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IJANI\Documents\BAMIDELE\NEW\DATA ANALYSIS DSA\"/>
    </mc:Choice>
  </mc:AlternateContent>
  <xr:revisionPtr revIDLastSave="0" documentId="13_ncr:1_{0680EBEF-C17C-4844-95C7-A3C31B3A90FE}" xr6:coauthVersionLast="47" xr6:coauthVersionMax="47" xr10:uidLastSave="{00000000-0000-0000-0000-000000000000}"/>
  <bookViews>
    <workbookView xWindow="-108" yWindow="-108" windowWidth="23256" windowHeight="12576" firstSheet="13" activeTab="15" xr2:uid="{04E2F42B-B0E7-C14E-A690-B41CAFCE17AF}"/>
  </bookViews>
  <sheets>
    <sheet name="amazon" sheetId="1" r:id="rId1"/>
    <sheet name="Cleaned Amazon Data" sheetId="2" r:id="rId2"/>
    <sheet name="Average Discount % By Category" sheetId="15" r:id="rId3"/>
    <sheet name="No of Products Per Category" sheetId="4" r:id="rId4"/>
    <sheet name="Reviews Per Category" sheetId="5" r:id="rId5"/>
    <sheet name="Highest Avg Rating Products" sheetId="6" r:id="rId6"/>
    <sheet name="Actual VS Dis Price by Category" sheetId="7" r:id="rId7"/>
    <sheet name="Product Highest Review" sheetId="9" r:id="rId8"/>
    <sheet name="High Discount Products" sheetId="14" r:id="rId9"/>
    <sheet name="Distribution of Product Rating" sheetId="16" r:id="rId10"/>
    <sheet name="Total Potential Revenue" sheetId="18" r:id="rId11"/>
    <sheet name="Unique Prod Per Bucket Range" sheetId="21" r:id="rId12"/>
    <sheet name="Ratings vs Discount %" sheetId="22" r:id="rId13"/>
    <sheet name="Category With Highest Discount" sheetId="24" r:id="rId14"/>
    <sheet name="Top 5 Prdt by Rate ×Rate Count" sheetId="25" r:id="rId15"/>
    <sheet name="Dashboard" sheetId="26" r:id="rId16"/>
  </sheets>
  <definedNames>
    <definedName name="_xlnm._FilterDatabase" localSheetId="0" hidden="1">amazon!$A$1:$G$1352</definedName>
    <definedName name="_xlnm._FilterDatabase" localSheetId="8" hidden="1">'High Discount Products'!$A$1:$B$1</definedName>
    <definedName name="ExternalData_1" localSheetId="1" hidden="1">'Cleaned Amazon Data'!$A$1:$I$1350</definedName>
  </definedNames>
  <calcPr calcId="191029"/>
  <pivotCaches>
    <pivotCache cacheId="9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A2" i="14" a="1"/>
  <c r="A2" i="14" s="1"/>
  <c r="M5" i="2" a="1"/>
  <c r="M5" i="2" s="1"/>
  <c r="E4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CA42C-43F2-4BF3-857C-50BA19ED6ED8}" keepAlive="1" name="Query - fxAddSpaces" description="Connection to the 'fxAddSpaces' query in the workbook." type="5" refreshedVersion="0" background="1">
    <dbPr connection="Provider=Microsoft.Mashup.OleDb.1;Data Source=$Workbook$;Location=fxAddSpaces;Extended Properties=&quot;&quot;" command="SELECT * FROM [fxAddSpaces]"/>
  </connection>
  <connection id="2" xr16:uid="{23A02DBA-7C0D-4784-8212-FA7A2050713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<sst xmlns="http://schemas.openxmlformats.org/spreadsheetml/2006/main" count="10317" uniqueCount="1653">
  <si>
    <t>B07JW9H4J1</t>
  </si>
  <si>
    <t>Computers&amp;Accessories|Accessories&amp;Peripherals|Cables&amp;Accessories|Cables|USBCables</t>
  </si>
  <si>
    <t>B098NS6PVG</t>
  </si>
  <si>
    <t>B096MSW6CT</t>
  </si>
  <si>
    <t>B08HDJ86NZ</t>
  </si>
  <si>
    <t>B08CF3B7N1</t>
  </si>
  <si>
    <t>B08Y1TFSP6</t>
  </si>
  <si>
    <t>B08WRWPM22</t>
  </si>
  <si>
    <t>B08DDRGWTJ</t>
  </si>
  <si>
    <t>B008IFXQFU</t>
  </si>
  <si>
    <t>Computers&amp;Accessories|NetworkingDevices|NetworkAdapters|WirelessUSBAdapters</t>
  </si>
  <si>
    <t>B082LZGK39</t>
  </si>
  <si>
    <t>B08CF3D7QR</t>
  </si>
  <si>
    <t>B0789LZTCJ</t>
  </si>
  <si>
    <t>B07KSMBL2H</t>
  </si>
  <si>
    <t>Electronics|HomeTheater,TV&amp;Video|Accessories|Cables|HDMICables</t>
  </si>
  <si>
    <t>B085DTN6R2</t>
  </si>
  <si>
    <t>B09KLVMZ3B</t>
  </si>
  <si>
    <t>B083342NKJ</t>
  </si>
  <si>
    <t>B0B6F7LX4C</t>
  </si>
  <si>
    <t>Electronics|HomeTheater,TV&amp;Video|Televisions|SmartTelevisions</t>
  </si>
  <si>
    <t>B082LSVT4B</t>
  </si>
  <si>
    <t>B08WRBG3XW</t>
  </si>
  <si>
    <t>B08DPLCM6T</t>
  </si>
  <si>
    <t>B09C6HXFC1</t>
  </si>
  <si>
    <t>B085194JFL</t>
  </si>
  <si>
    <t>B09F6S8BT6</t>
  </si>
  <si>
    <t>B09NHVCHS9</t>
  </si>
  <si>
    <t>B0B1YVCJ2Y</t>
  </si>
  <si>
    <t>B01M4GGIVU</t>
  </si>
  <si>
    <t>B08B42LWKN</t>
  </si>
  <si>
    <t>B094JNXNPV</t>
  </si>
  <si>
    <t>B09W5XR9RT</t>
  </si>
  <si>
    <t>B077Z65HSD</t>
  </si>
  <si>
    <t>B00NH11PEY</t>
  </si>
  <si>
    <t>B09CMM3VGK</t>
  </si>
  <si>
    <t>B08QSC1XY8</t>
  </si>
  <si>
    <t>B008FWZGSG</t>
  </si>
  <si>
    <t>B0B4HJNPV4</t>
  </si>
  <si>
    <t>B08Y1SJVV5</t>
  </si>
  <si>
    <t>B07XLCFSSN</t>
  </si>
  <si>
    <t>B09RZS1NQT</t>
  </si>
  <si>
    <t>B0B3MMYHYW</t>
  </si>
  <si>
    <t>B09C6HWG18</t>
  </si>
  <si>
    <t>B00NH11KIK</t>
  </si>
  <si>
    <t>B09JPC82QC</t>
  </si>
  <si>
    <t>B07JW1Y6XV</t>
  </si>
  <si>
    <t>B07KRCW6LZ</t>
  </si>
  <si>
    <t>B09NJN8L25</t>
  </si>
  <si>
    <t>B07XJYYH7L</t>
  </si>
  <si>
    <t>B002PD61Y4</t>
  </si>
  <si>
    <t>B014I8SSD0</t>
  </si>
  <si>
    <t>B09L8DSSFH</t>
  </si>
  <si>
    <t>Electronics|HomeTheater,TV&amp;Video|Accessories|RemoteControls</t>
  </si>
  <si>
    <t>B07232M876</t>
  </si>
  <si>
    <t>B07P681N66</t>
  </si>
  <si>
    <t>B0711PVX6Z</t>
  </si>
  <si>
    <t>B082T6V3DT</t>
  </si>
  <si>
    <t>B07MKFNHKG</t>
  </si>
  <si>
    <t>Electronics|HomeTheater,TV&amp;Video|Televisions|StandardTelevisions</t>
  </si>
  <si>
    <t>B0BFWGBX61</t>
  </si>
  <si>
    <t>B01N90RZ4M</t>
  </si>
  <si>
    <t>B0088TKTY2</t>
  </si>
  <si>
    <t>B09Q5SWVBJ</t>
  </si>
  <si>
    <t>B0B4DT8MKT</t>
  </si>
  <si>
    <t>B08CDKQ8T6</t>
  </si>
  <si>
    <t>B07B275VN9</t>
  </si>
  <si>
    <t>B0B15CPR37</t>
  </si>
  <si>
    <t>B0994GFWBH</t>
  </si>
  <si>
    <t>B01GGKZ0V6</t>
  </si>
  <si>
    <t>B09F9YQQ7B</t>
  </si>
  <si>
    <t>B014I8SX4Y</t>
  </si>
  <si>
    <t>B09Q8HMKZX</t>
  </si>
  <si>
    <t>B0B9XN9S3W</t>
  </si>
  <si>
    <t>B07966M8XH</t>
  </si>
  <si>
    <t>Electronics|HomeTheater,TV&amp;Video|Accessories|TVMounts,Stands&amp;Turntables|TVWall&amp;CeilingMounts</t>
  </si>
  <si>
    <t>B01GGKYKQM</t>
  </si>
  <si>
    <t>B0B86CDHL1</t>
  </si>
  <si>
    <t>B0B5ZF3NRK</t>
  </si>
  <si>
    <t>B09RFC46VP</t>
  </si>
  <si>
    <t>B08R69VDHT</t>
  </si>
  <si>
    <t>B09RWZRCP1</t>
  </si>
  <si>
    <t>B09CMP1SC8</t>
  </si>
  <si>
    <t>B09YLXYP7Y</t>
  </si>
  <si>
    <t>B09ZPM4C2C</t>
  </si>
  <si>
    <t>B0B2DJDCPX</t>
  </si>
  <si>
    <t>B0BCZCQTJX</t>
  </si>
  <si>
    <t>B07LGT55SJ</t>
  </si>
  <si>
    <t>B09NKZXMWJ</t>
  </si>
  <si>
    <t>B08QX1CC14</t>
  </si>
  <si>
    <t>B0974H97TJ</t>
  </si>
  <si>
    <t>B07GVGTSLN</t>
  </si>
  <si>
    <t>B09VCHLSJF</t>
  </si>
  <si>
    <t>B0B1YZX72F</t>
  </si>
  <si>
    <t>B092BJMT8Q</t>
  </si>
  <si>
    <t>B0BMXMLSMM</t>
  </si>
  <si>
    <t>B07JH1C41D</t>
  </si>
  <si>
    <t>B0141EZMAI</t>
  </si>
  <si>
    <t>B09Q5P2MT3</t>
  </si>
  <si>
    <t>B08HDH26JX</t>
  </si>
  <si>
    <t>B09VT6JKRP</t>
  </si>
  <si>
    <t>B09T3KB6JZ</t>
  </si>
  <si>
    <t>B093QCY6YJ</t>
  </si>
  <si>
    <t>B093ZNQZ2Y</t>
  </si>
  <si>
    <t>B08LKS3LSP</t>
  </si>
  <si>
    <t>B00V4BGDKU</t>
  </si>
  <si>
    <t>B08CHKQ8D4</t>
  </si>
  <si>
    <t>B09BW334ML</t>
  </si>
  <si>
    <t>B082T6GVLJ</t>
  </si>
  <si>
    <t>B07DL1KC3H</t>
  </si>
  <si>
    <t>B0B6F98KJJ</t>
  </si>
  <si>
    <t>B07JNVF678</t>
  </si>
  <si>
    <t>B09QGZFBPM</t>
  </si>
  <si>
    <t>B07JGDB5M1</t>
  </si>
  <si>
    <t>B0981XSZJ7</t>
  </si>
  <si>
    <t>B0B9XLX8VR</t>
  </si>
  <si>
    <t>B08Y5KXR6Z</t>
  </si>
  <si>
    <t>B09F6VHQXB</t>
  </si>
  <si>
    <t>B0974G5Q2Y</t>
  </si>
  <si>
    <t>B09YL9SN9B</t>
  </si>
  <si>
    <t>B09RX1FK54</t>
  </si>
  <si>
    <t>B09TT6BFDX</t>
  </si>
  <si>
    <t>B09KH58JZR</t>
  </si>
  <si>
    <t>B09DDCQFMT</t>
  </si>
  <si>
    <t>B08RP2L2NL</t>
  </si>
  <si>
    <t>B0B4G2MWSB</t>
  </si>
  <si>
    <t>B0B21C4BMX</t>
  </si>
  <si>
    <t>B084MZXJNK</t>
  </si>
  <si>
    <t>B0BHZCNC4P</t>
  </si>
  <si>
    <t>B0B16KD737</t>
  </si>
  <si>
    <t>B099K9ZX65</t>
  </si>
  <si>
    <t>B08Y55LPBF</t>
  </si>
  <si>
    <t>B015OW3M1W</t>
  </si>
  <si>
    <t>B01D5H8ZI8</t>
  </si>
  <si>
    <t>B09X1M3DHX</t>
  </si>
  <si>
    <t>B09MM6P76N</t>
  </si>
  <si>
    <t>B01D5H8LDM</t>
  </si>
  <si>
    <t>Electronics|HomeTheater,TV&amp;Video|Accessories|Cables|RCACables</t>
  </si>
  <si>
    <t>B0B1YY6JJL</t>
  </si>
  <si>
    <t>B09QGZM8QB</t>
  </si>
  <si>
    <t>B08L4SBJRY</t>
  </si>
  <si>
    <t>Electronics|HomeAudio|Accessories|SpeakerAccessories|Mounts</t>
  </si>
  <si>
    <t>B09X79PP8F</t>
  </si>
  <si>
    <t>B082T6GVG9</t>
  </si>
  <si>
    <t>B0B3XY5YT4</t>
  </si>
  <si>
    <t>B0B4HKH19N</t>
  </si>
  <si>
    <t>B08TGG316Z</t>
  </si>
  <si>
    <t>B071VMP1Z4</t>
  </si>
  <si>
    <t>B071SDRGWL</t>
  </si>
  <si>
    <t>B08PSQRW2T</t>
  </si>
  <si>
    <t>B0859M539M</t>
  </si>
  <si>
    <t>B08RX8G496</t>
  </si>
  <si>
    <t>B002SZEOLG</t>
  </si>
  <si>
    <t>B08CS3BT4L</t>
  </si>
  <si>
    <t>B00RFWNJMC</t>
  </si>
  <si>
    <t>B082T6GXS5</t>
  </si>
  <si>
    <t>B09CMQRQM6</t>
  </si>
  <si>
    <t>B005LJQMCK</t>
  </si>
  <si>
    <t>Electronics|HomeTheater,TV&amp;Video|Accessories|Cables|OpticalCables</t>
  </si>
  <si>
    <t>B09C6H53KH</t>
  </si>
  <si>
    <t>B0BB3CBFBM</t>
  </si>
  <si>
    <t>B08QSDKFGQ</t>
  </si>
  <si>
    <t>B08PV1X771</t>
  </si>
  <si>
    <t>B07YTNKVJQ</t>
  </si>
  <si>
    <t>B0117H7GZ6</t>
  </si>
  <si>
    <t>B09XJ1LM7R</t>
  </si>
  <si>
    <t>B084N133Y7</t>
  </si>
  <si>
    <t>B088Z1YWBC</t>
  </si>
  <si>
    <t>Electronics|HomeTheater,TV&amp;Video|Projectors</t>
  </si>
  <si>
    <t>B07VSG5SXZ</t>
  </si>
  <si>
    <t>B08RWCZ6SY</t>
  </si>
  <si>
    <t>B07KSB1MLX</t>
  </si>
  <si>
    <t>B081FG1QYX</t>
  </si>
  <si>
    <t>B08R69WBN7</t>
  </si>
  <si>
    <t>B0B3RHX6B6</t>
  </si>
  <si>
    <t>B084N18QZY</t>
  </si>
  <si>
    <t>B081NHWT6Z</t>
  </si>
  <si>
    <t>B07JPJJZ2H</t>
  </si>
  <si>
    <t>B09JKNF147</t>
  </si>
  <si>
    <t>B0B9959XF3</t>
  </si>
  <si>
    <t>B09PNR6F8Q</t>
  </si>
  <si>
    <t>B07M69276N</t>
  </si>
  <si>
    <t>B0B1YZ9CB8</t>
  </si>
  <si>
    <t>B09YLYB9PB</t>
  </si>
  <si>
    <t>B08CTNJ985</t>
  </si>
  <si>
    <t>B0BP7XLX48</t>
  </si>
  <si>
    <t>B09LHXNZLR</t>
  </si>
  <si>
    <t>B0B3N8VG24</t>
  </si>
  <si>
    <t>B08PSVBB2X</t>
  </si>
  <si>
    <t>B0B3MQXNFB</t>
  </si>
  <si>
    <t>B08XMSKKMM</t>
  </si>
  <si>
    <t>B09L8DT7D6</t>
  </si>
  <si>
    <t>B00GE55L22</t>
  </si>
  <si>
    <t>B0162K34H2</t>
  </si>
  <si>
    <t>B0B8SRZ5SV</t>
  </si>
  <si>
    <t>B07CWNJLPC</t>
  </si>
  <si>
    <t>B00NH12R1O</t>
  </si>
  <si>
    <t>B0B8SSC5D9</t>
  </si>
  <si>
    <t>B08WKG2MWT</t>
  </si>
  <si>
    <t>B0B466C3G4</t>
  </si>
  <si>
    <t>B005LJQMZC</t>
  </si>
  <si>
    <t>B07MDRGHWQ</t>
  </si>
  <si>
    <t>B07DC4RZPY</t>
  </si>
  <si>
    <t>B0B15GSPQW</t>
  </si>
  <si>
    <t>B08GJNM9N7</t>
  </si>
  <si>
    <t>B09C6FML9B</t>
  </si>
  <si>
    <t>B0B65MJ45G</t>
  </si>
  <si>
    <t>B08P9RYPLR</t>
  </si>
  <si>
    <t>B0B6F8HHR6</t>
  </si>
  <si>
    <t>B084MZXJN6</t>
  </si>
  <si>
    <t>B08XMG618K</t>
  </si>
  <si>
    <t>B0BCKWZ884</t>
  </si>
  <si>
    <t>B00GGGOYEK</t>
  </si>
  <si>
    <t>B07ZR4S1G4</t>
  </si>
  <si>
    <t>B09C635BMM</t>
  </si>
  <si>
    <t>B00GG59HU2</t>
  </si>
  <si>
    <t>B00RGLI0ZS</t>
  </si>
  <si>
    <t>B09ZPJT8B2</t>
  </si>
  <si>
    <t>B07HZ2QCGR</t>
  </si>
  <si>
    <t>B095244Q22</t>
  </si>
  <si>
    <t>B08CKW1KH9</t>
  </si>
  <si>
    <t>B0BLV1GNLN</t>
  </si>
  <si>
    <t>B08RHPDNVV</t>
  </si>
  <si>
    <t>B00NH13Q8W</t>
  </si>
  <si>
    <t>B0B8SSZ76F</t>
  </si>
  <si>
    <t>B0841KQR1Z</t>
  </si>
  <si>
    <t>B0B467CCB9</t>
  </si>
  <si>
    <t>B095JQVC7N</t>
  </si>
  <si>
    <t>B08PPHFXG3</t>
  </si>
  <si>
    <t>B06XR9PR5X</t>
  </si>
  <si>
    <t>Electronics|HomeAudio|Accessories|Adapters</t>
  </si>
  <si>
    <t>B09JSW16QD</t>
  </si>
  <si>
    <t>B07JH1CBGW</t>
  </si>
  <si>
    <t>B09127FZCK</t>
  </si>
  <si>
    <t>B083GQGT3Z</t>
  </si>
  <si>
    <t>B09Q8WQ5QJ</t>
  </si>
  <si>
    <t>B07YZG8PPY</t>
  </si>
  <si>
    <t>Electronics|HomeTheater,TV&amp;Video|SatelliteEquipment|SatelliteReceivers</t>
  </si>
  <si>
    <t>B09H39KTTB</t>
  </si>
  <si>
    <t>B08DCVRW98</t>
  </si>
  <si>
    <t>B0718ZN31Q</t>
  </si>
  <si>
    <t>B0162LYSFS</t>
  </si>
  <si>
    <t>B07PFJ5VQD</t>
  </si>
  <si>
    <t>B01J8S6X2I</t>
  </si>
  <si>
    <t>Computers&amp;Accessories|Accessories&amp;Peripherals|Cables&amp;Accessories|Cables|DVICables</t>
  </si>
  <si>
    <t>B09MJ77786</t>
  </si>
  <si>
    <t>B09NNGHG22</t>
  </si>
  <si>
    <t>B07V5YF4ND</t>
  </si>
  <si>
    <t>B0B65P827P</t>
  </si>
  <si>
    <t>B084MZYBTV</t>
  </si>
  <si>
    <t>B097ZQTDVZ</t>
  </si>
  <si>
    <t>B0B5F3YZY4</t>
  </si>
  <si>
    <t>B09G5TSGXV</t>
  </si>
  <si>
    <t>B006LW0WDQ</t>
  </si>
  <si>
    <t>Electronics|HomeTheater,TV&amp;Video|Accessories|Cables|SpeakerCables</t>
  </si>
  <si>
    <t>B09YLX91QR</t>
  </si>
  <si>
    <t>B081FJWN52</t>
  </si>
  <si>
    <t>B0758F7KK7</t>
  </si>
  <si>
    <t>B09L835C3V</t>
  </si>
  <si>
    <t>B098TV3L96</t>
  </si>
  <si>
    <t>B08NCKT9FG</t>
  </si>
  <si>
    <t>B0B4T6MR8N</t>
  </si>
  <si>
    <t>B01GGKZ4NU</t>
  </si>
  <si>
    <t>B09BW2GP18</t>
  </si>
  <si>
    <t>B09WN3SRC7</t>
  </si>
  <si>
    <t>B09B125CFJ</t>
  </si>
  <si>
    <t>B09RQRZW2X</t>
  </si>
  <si>
    <t>B07924P3C5</t>
  </si>
  <si>
    <t>B08N1WL9XW</t>
  </si>
  <si>
    <t>B07VVXJ2P5</t>
  </si>
  <si>
    <t>B0BC8BQ432</t>
  </si>
  <si>
    <t>B06XFTHCNY</t>
  </si>
  <si>
    <t>B08CT62BM1</t>
  </si>
  <si>
    <t>B07CRL2GY6</t>
  </si>
  <si>
    <t>B07DWFX9YS</t>
  </si>
  <si>
    <t>B01D5H90L4</t>
  </si>
  <si>
    <t>B07F1P8KNV</t>
  </si>
  <si>
    <t>B084N1BM9L</t>
  </si>
  <si>
    <t>B09F6D21BY</t>
  </si>
  <si>
    <t>B09LQQYNZQ</t>
  </si>
  <si>
    <t>Electronics|HomeAudio|MediaStreamingDevices|StreamingClients</t>
  </si>
  <si>
    <t>B0BC9BW512</t>
  </si>
  <si>
    <t>B0B61HYR92</t>
  </si>
  <si>
    <t>B075ZTJ9XR</t>
  </si>
  <si>
    <t>B0978V2CP6</t>
  </si>
  <si>
    <t>Electronics|HomeTheater,TV&amp;Video|AVReceivers&amp;Amplifiers</t>
  </si>
  <si>
    <t>B09LRZYBH1</t>
  </si>
  <si>
    <t>Electronics|HomeAudio|Speakers|TowerSpeakers</t>
  </si>
  <si>
    <t>B0B997FBZT</t>
  </si>
  <si>
    <t>B098LCVYPW</t>
  </si>
  <si>
    <t>B09HV71RL1</t>
  </si>
  <si>
    <t>B08PZ6HZLT</t>
  </si>
  <si>
    <t>B075TJHWVC</t>
  </si>
  <si>
    <t>B09LV13JFB</t>
  </si>
  <si>
    <t>B092BL5DCX</t>
  </si>
  <si>
    <t>B09VH568H7</t>
  </si>
  <si>
    <t>B09HQSV46W</t>
  </si>
  <si>
    <t>B08TZD7FQN</t>
  </si>
  <si>
    <t>B0B21XL94T</t>
  </si>
  <si>
    <t>B09PTT8DZF</t>
  </si>
  <si>
    <t>B0B94JPY2N</t>
  </si>
  <si>
    <t>B0B3XXSB1K</t>
  </si>
  <si>
    <t>B08RZ12GKR</t>
  </si>
  <si>
    <t>B0B4T8RSJ1</t>
  </si>
  <si>
    <t>B0B7B9V9QP</t>
  </si>
  <si>
    <t>B08XXVXP3J</t>
  </si>
  <si>
    <t>B06XGWRKYT</t>
  </si>
  <si>
    <t>B07CWDX49D</t>
  </si>
  <si>
    <t>B09TY4MSH3</t>
  </si>
  <si>
    <t>B07RY2X9MP</t>
  </si>
  <si>
    <t>B0B2C5MJN6</t>
  </si>
  <si>
    <t>B0BBMGLQDW</t>
  </si>
  <si>
    <t>B01LONQBDG</t>
  </si>
  <si>
    <t>B08XXF5V6G</t>
  </si>
  <si>
    <t>B09HK9JH4F</t>
  </si>
  <si>
    <t>B09MMD1FDN</t>
  </si>
  <si>
    <t>B09HN7LD5L</t>
  </si>
  <si>
    <t>B0BNDD9TN6</t>
  </si>
  <si>
    <t>B0941392C8</t>
  </si>
  <si>
    <t>B01M5967SY</t>
  </si>
  <si>
    <t>B016MDK4F4</t>
  </si>
  <si>
    <t>B08G43CCLC</t>
  </si>
  <si>
    <t>B0B61GCHC1</t>
  </si>
  <si>
    <t>B07RX14W1Q</t>
  </si>
  <si>
    <t>B09PLD9TCD</t>
  </si>
  <si>
    <t>B0B8ZKWGKD</t>
  </si>
  <si>
    <t>B09NNJ9WYM</t>
  </si>
  <si>
    <t>B08H5L8V1L</t>
  </si>
  <si>
    <t>B0B8CXTTG3</t>
  </si>
  <si>
    <t>B09HCH3JZG</t>
  </si>
  <si>
    <t>B097JVLW3L</t>
  </si>
  <si>
    <t>Electronics|HomeTheater,TV&amp;Video|Accessories|3DGlasses</t>
  </si>
  <si>
    <t>B09SB6SJB4</t>
  </si>
  <si>
    <t>B08NW8GHCJ</t>
  </si>
  <si>
    <t>B09YHLPQYT</t>
  </si>
  <si>
    <t>B08G1RW2Q3</t>
  </si>
  <si>
    <t>B08YXJJW8H</t>
  </si>
  <si>
    <t>B09P8M18QM</t>
  </si>
  <si>
    <t>B08BG4M4N7</t>
  </si>
  <si>
    <t>B07VJ9ZTXS</t>
  </si>
  <si>
    <t>B084872DQY</t>
  </si>
  <si>
    <t>B00GGGOYEU</t>
  </si>
  <si>
    <t>B08FD2VSD9</t>
  </si>
  <si>
    <t>B0BQRJ3C47</t>
  </si>
  <si>
    <t>B095JPKPH3</t>
  </si>
  <si>
    <t>B087JWLZ2K</t>
  </si>
  <si>
    <t>B09DSXK8JX</t>
  </si>
  <si>
    <t>B08V9C4B1J</t>
  </si>
  <si>
    <t>B08PKBMJKS</t>
  </si>
  <si>
    <t>B0B8VQ7KDS</t>
  </si>
  <si>
    <t>B086JTMRYL</t>
  </si>
  <si>
    <t>B09RWQ7YR6</t>
  </si>
  <si>
    <t>B00OFM6PEO</t>
  </si>
  <si>
    <t>B0BF57RN3K</t>
  </si>
  <si>
    <t>Electronics|WearableTechnology|SmartWatches</t>
  </si>
  <si>
    <t>B0B3RRWSF6</t>
  </si>
  <si>
    <t>B0B5B6PQCT</t>
  </si>
  <si>
    <t>B08HV83HL3</t>
  </si>
  <si>
    <t>Electronics|Mobiles&amp;Accessories|MobileAccessories|Chargers|PowerBanks</t>
  </si>
  <si>
    <t>B0BBN4DZBD</t>
  </si>
  <si>
    <t>Electronics|Mobiles&amp;Accessories|Smartphones&amp;BasicMobiles|Smartphones</t>
  </si>
  <si>
    <t>B0B3CPQ5PF</t>
  </si>
  <si>
    <t>B0B3CQBRB4</t>
  </si>
  <si>
    <t>B0BBN56J5H</t>
  </si>
  <si>
    <t>B0BBN3WF7V</t>
  </si>
  <si>
    <t>B0BDRVFDKP</t>
  </si>
  <si>
    <t>Electronics|Accessories|MemoryCards|MicroSD</t>
  </si>
  <si>
    <t>B0B5LVS732</t>
  </si>
  <si>
    <t>B09V2Q4QVQ</t>
  </si>
  <si>
    <t>Electronics|Mobiles&amp;Accessories|Smartphones&amp;BasicMobiles|BasicMobiles</t>
  </si>
  <si>
    <t>B09V12K8NT</t>
  </si>
  <si>
    <t>B01DEWVZ2C</t>
  </si>
  <si>
    <t>Electronics|Headphones,Earbuds&amp;Accessories|Headphones|In-Ear</t>
  </si>
  <si>
    <t>B0BMGB3CH9</t>
  </si>
  <si>
    <t>B08D77XZX5</t>
  </si>
  <si>
    <t>B09XB8GFBQ</t>
  </si>
  <si>
    <t>B07WG8PDCW</t>
  </si>
  <si>
    <t>Electronics|Mobiles&amp;Accessories|MobileAccessories|Chargers|AutomobileChargers</t>
  </si>
  <si>
    <t>B07GPXXNNG</t>
  </si>
  <si>
    <t>B0BDYVC5TD</t>
  </si>
  <si>
    <t>B0BMGB2TPR</t>
  </si>
  <si>
    <t>B08MC57J31</t>
  </si>
  <si>
    <t>B08HVL8QN3</t>
  </si>
  <si>
    <t>B0746JGVDS</t>
  </si>
  <si>
    <t>Electronics|Mobiles&amp;Accessories|MobileAccessories|AutomobileAccessories|Cradles</t>
  </si>
  <si>
    <t>B08VFF6JQ8</t>
  </si>
  <si>
    <t>Electronics|Mobiles&amp;Accessories|MobileAccessories|Chargers|WallChargers</t>
  </si>
  <si>
    <t>B09NVPSCQT</t>
  </si>
  <si>
    <t>B09YV4RG4D</t>
  </si>
  <si>
    <t>B09TWHTBKQ</t>
  </si>
  <si>
    <t>B08L5HMJVW</t>
  </si>
  <si>
    <t>B0B4F2XCK3</t>
  </si>
  <si>
    <t>B0BF54972T</t>
  </si>
  <si>
    <t>B09YV4MW2T</t>
  </si>
  <si>
    <t>B09TWH8YHM</t>
  </si>
  <si>
    <t>B07WGMMQGP</t>
  </si>
  <si>
    <t>B0BF563HB4</t>
  </si>
  <si>
    <t>B09GFPVD9Y</t>
  </si>
  <si>
    <t>B09GFLXVH9</t>
  </si>
  <si>
    <t>B0BF4YBLPX</t>
  </si>
  <si>
    <t>B09XB7DPW1</t>
  </si>
  <si>
    <t>B07PFJ5W31</t>
  </si>
  <si>
    <t>Electronics|Mobiles&amp;Accessories|MobileAccessories|Cables&amp;Adapters|OTGAdapters</t>
  </si>
  <si>
    <t>B0B3N7LR6K</t>
  </si>
  <si>
    <t>B09ZQK9X8G</t>
  </si>
  <si>
    <t>B07WJV6P1R</t>
  </si>
  <si>
    <t>B0BF54LXW6</t>
  </si>
  <si>
    <t>B09XB7SRQ5</t>
  </si>
  <si>
    <t>B09FFK1PQG</t>
  </si>
  <si>
    <t>B09RMQYHLH</t>
  </si>
  <si>
    <t>B08ZN4B121</t>
  </si>
  <si>
    <t>Electronics|Mobiles&amp;Accessories|MobileAccessories|Photo&amp;VideoAccessories|Tripods</t>
  </si>
  <si>
    <t>B0B3RSDSZ3</t>
  </si>
  <si>
    <t>B08VB34KJ1</t>
  </si>
  <si>
    <t>B09T39K9YL</t>
  </si>
  <si>
    <t>B08VF8V79P</t>
  </si>
  <si>
    <t>B08G28Z33M</t>
  </si>
  <si>
    <t>B09PNKXSKF</t>
  </si>
  <si>
    <t>B0B5DDJNH4</t>
  </si>
  <si>
    <t>B07WDKLDRX</t>
  </si>
  <si>
    <t>B09MQSCJQ1</t>
  </si>
  <si>
    <t>B094YFFSMY</t>
  </si>
  <si>
    <t>Electronics|Mobiles&amp;Accessories|MobileAccessories|Photo&amp;VideoAccessories|SelfieSticks</t>
  </si>
  <si>
    <t>B09MT84WV5</t>
  </si>
  <si>
    <t>B08VS3YLRK</t>
  </si>
  <si>
    <t>B0B4F3QNDM</t>
  </si>
  <si>
    <t>B07GQD4K6L</t>
  </si>
  <si>
    <t>B07WDKLRM4</t>
  </si>
  <si>
    <t>B0BP18W8TM</t>
  </si>
  <si>
    <t>B07GXHC691</t>
  </si>
  <si>
    <t>Electronics|Mobiles&amp;Accessories|MobileAccessories|Stands</t>
  </si>
  <si>
    <t>B08FN6WGDQ</t>
  </si>
  <si>
    <t>B0B3D39RKV</t>
  </si>
  <si>
    <t>B085HY1DGR</t>
  </si>
  <si>
    <t>Computers&amp;Accessories|Accessories&amp;Peripherals|Cables&amp;Accessories|CableConnectionProtectors</t>
  </si>
  <si>
    <t>B08D75R3Z1</t>
  </si>
  <si>
    <t>B0B4F2TTTS</t>
  </si>
  <si>
    <t>B09WRMNJ9G</t>
  </si>
  <si>
    <t>B0B14MR9L1</t>
  </si>
  <si>
    <t>B09ZPL5VYM</t>
  </si>
  <si>
    <t>B0993BB11X</t>
  </si>
  <si>
    <t>B09V2PZDX8</t>
  </si>
  <si>
    <t>B085W8CFLH</t>
  </si>
  <si>
    <t>B09MT6XSFW</t>
  </si>
  <si>
    <t>B07RD611Z8</t>
  </si>
  <si>
    <t>B0B4F52B5X</t>
  </si>
  <si>
    <t>B096VF5YYF</t>
  </si>
  <si>
    <t>B0B5D39BCD</t>
  </si>
  <si>
    <t>B09XBJ1CTN</t>
  </si>
  <si>
    <t>B0B4F5L738</t>
  </si>
  <si>
    <t>B08MTCKDYN</t>
  </si>
  <si>
    <t>Electronics|Mobiles&amp;Accessories|MobileAccessories|D√©cor</t>
  </si>
  <si>
    <t>B09QS8V5N8</t>
  </si>
  <si>
    <t>B09T2WRLJJ</t>
  </si>
  <si>
    <t>B089WB69Y1</t>
  </si>
  <si>
    <t>B0116MIKKC</t>
  </si>
  <si>
    <t>B09P858DK8</t>
  </si>
  <si>
    <t>B07DJLFMPS</t>
  </si>
  <si>
    <t>B07WHQWXL7</t>
  </si>
  <si>
    <t>B07WDK3ZS6</t>
  </si>
  <si>
    <t>B09T2S8X9C</t>
  </si>
  <si>
    <t>B07S9S86BF</t>
  </si>
  <si>
    <t>B07N8RQ6W7</t>
  </si>
  <si>
    <t>B09FKDH6FS</t>
  </si>
  <si>
    <t>B08HVJCW95</t>
  </si>
  <si>
    <t>B09YDFDVNS</t>
  </si>
  <si>
    <t>B07WGPKTS4</t>
  </si>
  <si>
    <t>B09MZCQYHZ</t>
  </si>
  <si>
    <t>B0B4F2ZWL3</t>
  </si>
  <si>
    <t>B08VB2CMR3</t>
  </si>
  <si>
    <t>B095RTJH1M</t>
  </si>
  <si>
    <t>Electronics|Mobiles&amp;Accessories|MobileAccessories|Maintenance,Upkeep&amp;Repairs|ScreenProtectors</t>
  </si>
  <si>
    <t>B097R25DP7</t>
  </si>
  <si>
    <t>B09YDFKJF8</t>
  </si>
  <si>
    <t>B07WDK3ZS2</t>
  </si>
  <si>
    <t>B08RZ5K9YH</t>
  </si>
  <si>
    <t>B08444S68L</t>
  </si>
  <si>
    <t>B07WHQBZLS</t>
  </si>
  <si>
    <t>B09JS562TP</t>
  </si>
  <si>
    <t>B09V17S2BG</t>
  </si>
  <si>
    <t>B0B5CGTBKV</t>
  </si>
  <si>
    <t>B0B23LW7NV</t>
  </si>
  <si>
    <t>B09KGV7WSV</t>
  </si>
  <si>
    <t>Electronics|Mobiles&amp;Accessories|MobileAccessories|StylusPens</t>
  </si>
  <si>
    <t>B0971DWFDT</t>
  </si>
  <si>
    <t>B0BNV7JM5Y</t>
  </si>
  <si>
    <t>B0B53QFZPY</t>
  </si>
  <si>
    <t>B07WJWRNVK</t>
  </si>
  <si>
    <t>B01F25X6RQ</t>
  </si>
  <si>
    <t>B0B244R4KB</t>
  </si>
  <si>
    <t>B0BMGG6NKT</t>
  </si>
  <si>
    <t>B092JHPL72</t>
  </si>
  <si>
    <t>Electronics|Mobiles&amp;Accessories|MobileAccessories|Mounts|Bedstand&amp;DeskMounts</t>
  </si>
  <si>
    <t>B09GFM8CGS</t>
  </si>
  <si>
    <t>B0B3MWYCHQ</t>
  </si>
  <si>
    <t>B09J2MM5C6</t>
  </si>
  <si>
    <t>Electronics|Mobiles&amp;Accessories|MobileAccessories|Cases&amp;Covers|BasicCases</t>
  </si>
  <si>
    <t>B07Q4QV1DL</t>
  </si>
  <si>
    <t>B0B56YRBNT</t>
  </si>
  <si>
    <t>B01DF26V7A</t>
  </si>
  <si>
    <t>B08K4PSZ3V</t>
  </si>
  <si>
    <t>B0B4F1YC3J</t>
  </si>
  <si>
    <t>B08K4RDQ71</t>
  </si>
  <si>
    <t>B085CZ3SR1</t>
  </si>
  <si>
    <t>B09YV3K34W</t>
  </si>
  <si>
    <t>B09Z6WH2N1</t>
  </si>
  <si>
    <t>B09NL4DJ2Z</t>
  </si>
  <si>
    <t>B0BGSV43WY</t>
  </si>
  <si>
    <t>B0926V9CTV</t>
  </si>
  <si>
    <t>B07WGPKMP5</t>
  </si>
  <si>
    <t>B0BBFJ9M3X</t>
  </si>
  <si>
    <t>B09PLFJ7ZW</t>
  </si>
  <si>
    <t>B0B53NXFFR</t>
  </si>
  <si>
    <t>B07GNC2592</t>
  </si>
  <si>
    <t>B09TP5KBN7</t>
  </si>
  <si>
    <t>B0949SBKMP</t>
  </si>
  <si>
    <t>B09V175NP7</t>
  </si>
  <si>
    <t>B07WHSJXLF</t>
  </si>
  <si>
    <t>B0BD3T6Z1D</t>
  </si>
  <si>
    <t>B09LHYZ3GJ</t>
  </si>
  <si>
    <t>B07WFPMGQQ</t>
  </si>
  <si>
    <t>B09QS9X9L8</t>
  </si>
  <si>
    <t>B0B6BLTGTT</t>
  </si>
  <si>
    <t>B084DTMYWK</t>
  </si>
  <si>
    <t>B0B53QLB9H</t>
  </si>
  <si>
    <t>B0BDYW3RN3</t>
  </si>
  <si>
    <t>B0B3RS9DNF</t>
  </si>
  <si>
    <t>B09QS9X16F</t>
  </si>
  <si>
    <t>B08HV25BBQ</t>
  </si>
  <si>
    <t>B09LJ116B5</t>
  </si>
  <si>
    <t>B0BMVWKZ8G</t>
  </si>
  <si>
    <t>B0BD92GDQH</t>
  </si>
  <si>
    <t>B0B5GF6DQD</t>
  </si>
  <si>
    <t>B09JS94MBV</t>
  </si>
  <si>
    <t>B09YV463SW</t>
  </si>
  <si>
    <t>B09NL4DCXK</t>
  </si>
  <si>
    <t>B0B8CHJLWJ</t>
  </si>
  <si>
    <t>B0B8ZWNR5T</t>
  </si>
  <si>
    <t>B0BBFJLP21</t>
  </si>
  <si>
    <t>B01F262EUU</t>
  </si>
  <si>
    <t>B09VZBGL1N</t>
  </si>
  <si>
    <t>B0BNVBJW2S</t>
  </si>
  <si>
    <t>B0B2DJ5RVQ</t>
  </si>
  <si>
    <t>Electronics|Mobiles&amp;Accessories|MobileAccessories|Mounts|HandlebarMounts</t>
  </si>
  <si>
    <t>B096TWZRJC</t>
  </si>
  <si>
    <t>B09GP6FBZT</t>
  </si>
  <si>
    <t>B0B3DV7S9B</t>
  </si>
  <si>
    <t>B09MKP344P</t>
  </si>
  <si>
    <t>B08JW1GVS7</t>
  </si>
  <si>
    <t>B09LHZSMRR</t>
  </si>
  <si>
    <t>B0B5V47VK4</t>
  </si>
  <si>
    <t>B08H21B6V7</t>
  </si>
  <si>
    <t>B09BNXQ6BR</t>
  </si>
  <si>
    <t>B01FSYQ2A4</t>
  </si>
  <si>
    <t>Electronics|Headphones,Earbuds&amp;Accessories|Headphones|On-Ear</t>
  </si>
  <si>
    <t>B08L5FM4JC</t>
  </si>
  <si>
    <t>B0B54Y2SNX</t>
  </si>
  <si>
    <t>B08BQ947H3</t>
  </si>
  <si>
    <t>Computers&amp;Accessories|Accessories&amp;Peripherals|LaptopAccessories|CameraPrivacyCovers</t>
  </si>
  <si>
    <t>B0B7DHSKS7</t>
  </si>
  <si>
    <t>B09SJ1FTYV</t>
  </si>
  <si>
    <t>B09XJ5LD6L</t>
  </si>
  <si>
    <t>B07WHS7MZ1</t>
  </si>
  <si>
    <t>B0BBVKRP7B</t>
  </si>
  <si>
    <t>B09NY7W8YD</t>
  </si>
  <si>
    <t>B0BMM7R92G</t>
  </si>
  <si>
    <t>B08M66K48D</t>
  </si>
  <si>
    <t>B09RFB2SJQ</t>
  </si>
  <si>
    <t>B0B82YGCF6</t>
  </si>
  <si>
    <t>B08HF4W2CT</t>
  </si>
  <si>
    <t>B08BCKN299</t>
  </si>
  <si>
    <t>Electronics|Headphones,Earbuds&amp;Accessories|Adapters</t>
  </si>
  <si>
    <t>B0B2X35B1K</t>
  </si>
  <si>
    <t>B09QS9CWLV</t>
  </si>
  <si>
    <t>B0B1NX6JTN</t>
  </si>
  <si>
    <t>B078G6ZF5Z</t>
  </si>
  <si>
    <t>B0BBW521YC</t>
  </si>
  <si>
    <t>Electronics|Mobiles&amp;Accessories|MobileAccessories|D√©cor|PhoneCharms</t>
  </si>
  <si>
    <t>B09HSKYMB3</t>
  </si>
  <si>
    <t>B09YV42QHZ</t>
  </si>
  <si>
    <t>B09BF8JBWX</t>
  </si>
  <si>
    <t>B0B5YBGCKD</t>
  </si>
  <si>
    <t>B09MY4W73Q</t>
  </si>
  <si>
    <t>B09T37CKQ5</t>
  </si>
  <si>
    <t>B09GFPN6TP</t>
  </si>
  <si>
    <t>B0B298D54H</t>
  </si>
  <si>
    <t>B08VB57558</t>
  </si>
  <si>
    <t>B0B9BXKBC7</t>
  </si>
  <si>
    <t>B09NY6TRXG</t>
  </si>
  <si>
    <t>B09NVPJ3P4</t>
  </si>
  <si>
    <t>B0B3NDPCS9</t>
  </si>
  <si>
    <t>B09VGKFM7Y</t>
  </si>
  <si>
    <t>B07QCWY5XV</t>
  </si>
  <si>
    <t>B098QXR9X2</t>
  </si>
  <si>
    <t>B07H1S7XW8</t>
  </si>
  <si>
    <t>Electronics|Mobiles&amp;Accessories|MobileAccessories|Mounts|Shower&amp;WallMounts</t>
  </si>
  <si>
    <t>B0BNXFDTZ2</t>
  </si>
  <si>
    <t>B088ZFJY82</t>
  </si>
  <si>
    <t>B0B4F4QZ1H</t>
  </si>
  <si>
    <t>B09BCNQ9R2</t>
  </si>
  <si>
    <t>B0B9BD2YL4</t>
  </si>
  <si>
    <t>B071Z8M4KX</t>
  </si>
  <si>
    <t>B09N3ZNHTY</t>
  </si>
  <si>
    <t>B005FYNT3G</t>
  </si>
  <si>
    <t>Computers&amp;Accessories|ExternalDevices&amp;DataStorage|PenDrives</t>
  </si>
  <si>
    <t>B01J0XWYKQ</t>
  </si>
  <si>
    <t>Computers&amp;Accessories|Accessories&amp;Peripherals|Keyboards,Mice&amp;InputDevices|Mice</t>
  </si>
  <si>
    <t>B09CTRPSJR</t>
  </si>
  <si>
    <t>Computers&amp;Accessories|Accessories&amp;Peripherals|Keyboards,Mice&amp;InputDevices|GraphicTablets</t>
  </si>
  <si>
    <t>B08JQN8DGZ</t>
  </si>
  <si>
    <t>B0B72BSW7K</t>
  </si>
  <si>
    <t>Computers&amp;Accessories|Accessories&amp;Peripherals|LaptopAccessories|Lapdesks</t>
  </si>
  <si>
    <t>B08TV2P1N8</t>
  </si>
  <si>
    <t>B07XCM6T4N</t>
  </si>
  <si>
    <t>Computers&amp;Accessories|Accessories&amp;Peripherals|LaptopAccessories|NotebookComputerStands</t>
  </si>
  <si>
    <t>B07T5DKR5D</t>
  </si>
  <si>
    <t>B07PR1CL3S</t>
  </si>
  <si>
    <t>B07JQKQ91F</t>
  </si>
  <si>
    <t>B08W56G1K9</t>
  </si>
  <si>
    <t>B01L8ZNWN2</t>
  </si>
  <si>
    <t>B009VCGPSY</t>
  </si>
  <si>
    <t>B0B296NTFV</t>
  </si>
  <si>
    <t>B07TCN5VR9</t>
  </si>
  <si>
    <t>B00ZYLMQH0</t>
  </si>
  <si>
    <t>Computers&amp;Accessories|Accessories&amp;Peripherals|Keyboards,Mice&amp;InputDevices|Keyboards</t>
  </si>
  <si>
    <t>B01HJI0FS2</t>
  </si>
  <si>
    <t>B076B8G5D8</t>
  </si>
  <si>
    <t>MusicalInstruments|Microphones|Condenser</t>
  </si>
  <si>
    <t>B014SZO90Y</t>
  </si>
  <si>
    <t>Electronics|GeneralPurposeBatteries&amp;BatteryChargers|DisposableBatteries</t>
  </si>
  <si>
    <t>B07KCMR8D6</t>
  </si>
  <si>
    <t>OfficeProducts|OfficePaperProducts|Paper|Stationery|Pens,Pencils&amp;WritingSupplies|Pens&amp;Refills|GelInkRollerballPens</t>
  </si>
  <si>
    <t>B00N1U9AJS</t>
  </si>
  <si>
    <t>Home&amp;Kitchen|CraftMaterials|Scrapbooking|Tape</t>
  </si>
  <si>
    <t>B07KY3FNQP</t>
  </si>
  <si>
    <t>B07QZ3CZ48</t>
  </si>
  <si>
    <t>B09T3H12GV</t>
  </si>
  <si>
    <t>Computers&amp;Accessories|Accessories&amp;Peripherals|Keyboards,Mice&amp;InputDevices|Keyboard&amp;MouseSets</t>
  </si>
  <si>
    <t>B08ZJDWTJ1</t>
  </si>
  <si>
    <t>Computers&amp;Accessories|ExternalDevices&amp;DataStorage|ExternalHardDisks</t>
  </si>
  <si>
    <t>B08FTFXNNB</t>
  </si>
  <si>
    <t>Electronics|Cameras&amp;Photography|VideoCameras</t>
  </si>
  <si>
    <t>B08YDFX7Y1</t>
  </si>
  <si>
    <t>B087FXHB6J</t>
  </si>
  <si>
    <t>B07N42JB4S</t>
  </si>
  <si>
    <t>Electronics|Cameras&amp;Photography|Accessories|Tripods&amp;Monopods|Tabletop&amp;TravelTripods</t>
  </si>
  <si>
    <t>B0B31BYXQQ</t>
  </si>
  <si>
    <t>B07SLMR1K6</t>
  </si>
  <si>
    <t>B092X94QNQ</t>
  </si>
  <si>
    <t>B0846D5CBP</t>
  </si>
  <si>
    <t>OfficeProducts|OfficeElectronics|Calculators|Scientific</t>
  </si>
  <si>
    <t>B00KXULGJQ</t>
  </si>
  <si>
    <t>Computers&amp;Accessories|NetworkingDevices|Repeaters&amp;Extenders</t>
  </si>
  <si>
    <t>B08H9Z3XQW</t>
  </si>
  <si>
    <t>B08LPJZSSW</t>
  </si>
  <si>
    <t>Electronics|Cameras&amp;Photography|Accessories|Tripods&amp;Monopods|TripodLegs</t>
  </si>
  <si>
    <t>B08CYPB15D</t>
  </si>
  <si>
    <t>Computers&amp;Accessories|Printers,Inks&amp;Accessories|Inks,Toners&amp;Cartridges|InkjetInkCartridges</t>
  </si>
  <si>
    <t>B00MFPCY5C</t>
  </si>
  <si>
    <t>Computers&amp;Accessories|Accessories&amp;Peripherals|Keyboards,Mice&amp;InputDevices|Keyboard&amp;MiceAccessories|DustCovers</t>
  </si>
  <si>
    <t>B07JJFSG2B</t>
  </si>
  <si>
    <t>B09NR6G588</t>
  </si>
  <si>
    <t>B07JPX9CR7</t>
  </si>
  <si>
    <t>B08D11DZ2W</t>
  </si>
  <si>
    <t>B07Q7561HD</t>
  </si>
  <si>
    <t>B0819HZPXL</t>
  </si>
  <si>
    <t>Computers&amp;Accessories|Accessories&amp;Peripherals|PCGamingPeripherals|GamingMice</t>
  </si>
  <si>
    <t>B00LXTFMRS</t>
  </si>
  <si>
    <t>Home&amp;Kitchen|CraftMaterials|PaintingMaterials|Paints</t>
  </si>
  <si>
    <t>B0B9LDCX89</t>
  </si>
  <si>
    <t>Computers&amp;Accessories|Accessories&amp;Peripherals|Keyboards,Mice&amp;InputDevices|Keyboard&amp;MiceAccessories|MousePads</t>
  </si>
  <si>
    <t>B0765B3TH7</t>
  </si>
  <si>
    <t>Computers&amp;Accessories|Accessories&amp;Peripherals|HardDiskBags</t>
  </si>
  <si>
    <t>B0B1F6GQPS</t>
  </si>
  <si>
    <t>B07LG59NPV</t>
  </si>
  <si>
    <t>B00AXHBBXU</t>
  </si>
  <si>
    <t>B08MCD9JFY</t>
  </si>
  <si>
    <t>Electronics|Cameras&amp;Photography|Flashes|Macro&amp;RinglightFlashes</t>
  </si>
  <si>
    <t>B083RCTXLL</t>
  </si>
  <si>
    <t>B08HLZ28QC</t>
  </si>
  <si>
    <t>Computers&amp;Accessories|NetworkingDevices</t>
  </si>
  <si>
    <t>B07GVR9TG7</t>
  </si>
  <si>
    <t>Computers&amp;Accessories|NetworkingDevices|Routers</t>
  </si>
  <si>
    <t>B0856HY85J</t>
  </si>
  <si>
    <t>Electronics|Headphones,Earbuds&amp;Accessories|Headphones|Over-Ear</t>
  </si>
  <si>
    <t>B07CD2BN46</t>
  </si>
  <si>
    <t>B07PLHTTB4</t>
  </si>
  <si>
    <t>B077T3BG5L</t>
  </si>
  <si>
    <t>B079Y6JZC8</t>
  </si>
  <si>
    <t>B0856HNMR7</t>
  </si>
  <si>
    <t>B0B12K5BPM</t>
  </si>
  <si>
    <t>Electronics|HomeAudio|Speakers|BluetoothSpeakers</t>
  </si>
  <si>
    <t>B00LVMTA2A</t>
  </si>
  <si>
    <t>Electronics|GeneralPurposeBatteries&amp;BatteryChargers</t>
  </si>
  <si>
    <t>B07TR5HSR9</t>
  </si>
  <si>
    <t>B0819ZZK5K</t>
  </si>
  <si>
    <t>B08QJJCY2Q</t>
  </si>
  <si>
    <t>B07L5L4GTB</t>
  </si>
  <si>
    <t>B07L8KNP5F</t>
  </si>
  <si>
    <t>B08CF4SCNP</t>
  </si>
  <si>
    <t>B09XX51X2G</t>
  </si>
  <si>
    <t>B01M72LILF</t>
  </si>
  <si>
    <t>B00LZLQ624</t>
  </si>
  <si>
    <t>OfficeProducts|OfficePaperProducts|Paper|Stationery|Notebooks,WritingPads&amp;Diaries|WireboundNotebooks</t>
  </si>
  <si>
    <t>B09GB5B4BK</t>
  </si>
  <si>
    <t>B015ZXUDD0</t>
  </si>
  <si>
    <t>Electronics|GeneralPurposeBatteries&amp;BatteryChargers|RechargeableBatteries</t>
  </si>
  <si>
    <t>B09PL79D2X</t>
  </si>
  <si>
    <t>B098K3H92Z</t>
  </si>
  <si>
    <t>Computers&amp;Accessories|NetworkingDevices|NetworkAdapters|BluetoothAdapters</t>
  </si>
  <si>
    <t>B084PJSSQ1</t>
  </si>
  <si>
    <t>B097C564GC</t>
  </si>
  <si>
    <t>Computers&amp;Accessories|Accessories&amp;Peripherals|Adapters|USBtoUSBAdapters</t>
  </si>
  <si>
    <t>B08CYNJ5KY</t>
  </si>
  <si>
    <t>B00Y4ORQ46</t>
  </si>
  <si>
    <t>B074CWD7MS</t>
  </si>
  <si>
    <t>Electronics|Cameras&amp;Photography|Accessories|Tripods&amp;Monopods|CompleteTripodUnits</t>
  </si>
  <si>
    <t>B00A0VCJPI</t>
  </si>
  <si>
    <t>B00UGZWM2I</t>
  </si>
  <si>
    <t>OfficeProducts|OfficePaperProducts|Paper|Stationery|Notebooks,WritingPads&amp;Diaries|Notepads&amp;MemoBooks</t>
  </si>
  <si>
    <t>B00R1P3B4O</t>
  </si>
  <si>
    <t>Electronics|Cameras&amp;Photography|Accessories|Film</t>
  </si>
  <si>
    <t>B09DG9VNWB</t>
  </si>
  <si>
    <t>B09Y5MP7C4</t>
  </si>
  <si>
    <t>B01DJJVFPC</t>
  </si>
  <si>
    <t>B07DFYJRQV</t>
  </si>
  <si>
    <t>B08L879JSN</t>
  </si>
  <si>
    <t>Computers&amp;Accessories|Monitors</t>
  </si>
  <si>
    <t>B08TDJNM3G</t>
  </si>
  <si>
    <t>Computers&amp;Accessories|Accessories&amp;Peripherals|USBGadgets|Lamps</t>
  </si>
  <si>
    <t>B06XSK3XL6</t>
  </si>
  <si>
    <t>B07YNTJ8ZM</t>
  </si>
  <si>
    <t>B07KR5P3YD</t>
  </si>
  <si>
    <t>B08FB2LNSZ</t>
  </si>
  <si>
    <t>B01IBRHE3E</t>
  </si>
  <si>
    <t>Electronics|Cameras&amp;Photography|Accessories|Cleaners|CleaningKits</t>
  </si>
  <si>
    <t>B01N6LU1VF</t>
  </si>
  <si>
    <t>B07XLML2YS</t>
  </si>
  <si>
    <t>Electronics|Cameras&amp;Photography|SecurityCameras|DomeCameras</t>
  </si>
  <si>
    <t>B086WMSCN3</t>
  </si>
  <si>
    <t>B003B00484</t>
  </si>
  <si>
    <t>B003L62T7W</t>
  </si>
  <si>
    <t>B09P18XVW6</t>
  </si>
  <si>
    <t>B00LZLPYHW</t>
  </si>
  <si>
    <t>B00NNQMYNE</t>
  </si>
  <si>
    <t>B0B217Z5VK</t>
  </si>
  <si>
    <t>B07B88KQZ8</t>
  </si>
  <si>
    <t>B07Z3K96FR</t>
  </si>
  <si>
    <t>Computers&amp;Accessories|Accessories&amp;Peripherals|TabletAccessories|ScreenProtectors</t>
  </si>
  <si>
    <t>B0756CLQWL</t>
  </si>
  <si>
    <t>Computers&amp;Accessories|Accessories&amp;Peripherals|PCGamingPeripherals|Gamepads</t>
  </si>
  <si>
    <t>B004IO5BMQ</t>
  </si>
  <si>
    <t>B01HGCLUH6</t>
  </si>
  <si>
    <t>B01N4EV2TL</t>
  </si>
  <si>
    <t>B08MZQBFLN</t>
  </si>
  <si>
    <t>B0752LL57V</t>
  </si>
  <si>
    <t>OfficeProducts|OfficeElectronics|Calculators|Basic</t>
  </si>
  <si>
    <t>B09Z28BQZT</t>
  </si>
  <si>
    <t>B094DQWV9B</t>
  </si>
  <si>
    <t>B0BBMPH39N</t>
  </si>
  <si>
    <t>B097JQ1J5G</t>
  </si>
  <si>
    <t>Computers&amp;Accessories|Accessories&amp;Peripherals|USBHubs</t>
  </si>
  <si>
    <t>B07YY1BY5B</t>
  </si>
  <si>
    <t>B08VRMK55F</t>
  </si>
  <si>
    <t>B08CHZ3ZQ7</t>
  </si>
  <si>
    <t>B08SCCG9D4</t>
  </si>
  <si>
    <t>Computers&amp;Accessories|Accessories&amp;Peripherals|Audio&amp;VideoAccessories|PCMicrophones</t>
  </si>
  <si>
    <t>B0972BQ2RS</t>
  </si>
  <si>
    <t>B00ZRBWPA0</t>
  </si>
  <si>
    <t>B0B2DD66GS</t>
  </si>
  <si>
    <t>B09M869Z5V</t>
  </si>
  <si>
    <t>B07W6VWZ8C</t>
  </si>
  <si>
    <t>Electronics|HomeAudio|Speakers|OutdoorSpeakers</t>
  </si>
  <si>
    <t>B07Z1X6VFC</t>
  </si>
  <si>
    <t>Computers&amp;Accessories|Accessories&amp;Peripherals|LaptopAccessories|Bags&amp;Sleeves|LaptopSleeves&amp;Slipcases</t>
  </si>
  <si>
    <t>B07YL54NVJ</t>
  </si>
  <si>
    <t>Computers&amp;Accessories|ExternalDevices&amp;DataStorage|ExternalMemoryCardReaders</t>
  </si>
  <si>
    <t>B0759QMF85</t>
  </si>
  <si>
    <t>B00LM4X0KU</t>
  </si>
  <si>
    <t>OfficeProducts|OfficePaperProducts|Paper|Stationery|Pens,Pencils&amp;WritingSupplies|Pens&amp;Refills|BottledInk</t>
  </si>
  <si>
    <t>B08PFSZ7FH</t>
  </si>
  <si>
    <t>B012MQS060</t>
  </si>
  <si>
    <t>B01MF8MB65</t>
  </si>
  <si>
    <t>B00LHZWD0C</t>
  </si>
  <si>
    <t>OfficeProducts|OfficePaperProducts|Paper|Stationery|Notebooks,WritingPads&amp;Diaries|CompositionNotebooks</t>
  </si>
  <si>
    <t>B08QDPB1SL</t>
  </si>
  <si>
    <t>B07BRKK9JQ</t>
  </si>
  <si>
    <t>B01EZ0X3L8</t>
  </si>
  <si>
    <t>B00LM4W1N2</t>
  </si>
  <si>
    <t>OfficeProducts|OfficePaperProducts|Paper|Stationery|Pens,Pencils&amp;WritingSupplies|Pens&amp;Refills|RetractableBallpointPens</t>
  </si>
  <si>
    <t>B08YD264ZS</t>
  </si>
  <si>
    <t>B00GZLB57U</t>
  </si>
  <si>
    <t>Computers&amp;Accessories|Accessories&amp;Peripherals|Cables&amp;Accessories|Cables|EthernetCables</t>
  </si>
  <si>
    <t>B07V82W5CN</t>
  </si>
  <si>
    <t>B08HD7JQHX</t>
  </si>
  <si>
    <t>B0B31FR4Y2</t>
  </si>
  <si>
    <t>B09Y14JLP3</t>
  </si>
  <si>
    <t>B09ZHCJDP1</t>
  </si>
  <si>
    <t>B08C4Z69LN</t>
  </si>
  <si>
    <t>Computers&amp;Accessories|Components|Memory</t>
  </si>
  <si>
    <t>B016XVRKZM</t>
  </si>
  <si>
    <t>Computers&amp;Accessories|Accessories&amp;Peripherals|UninterruptedPowerSupplies</t>
  </si>
  <si>
    <t>B00LHZW3XY</t>
  </si>
  <si>
    <t>B098JYT4SY</t>
  </si>
  <si>
    <t>B08CFCK6CW</t>
  </si>
  <si>
    <t>B09P564ZTJ</t>
  </si>
  <si>
    <t>B07MSLTW8Z</t>
  </si>
  <si>
    <t>B09N6TTHT6</t>
  </si>
  <si>
    <t>B098R25TGC</t>
  </si>
  <si>
    <t>B0B2PQL5N3</t>
  </si>
  <si>
    <t>B07DKZCZ89</t>
  </si>
  <si>
    <t>Electronics|Headphones,Earbuds&amp;Accessories|Cases</t>
  </si>
  <si>
    <t>B08GYG6T12</t>
  </si>
  <si>
    <t>Electronics|Accessories|MemoryCards|SecureDigitalCards</t>
  </si>
  <si>
    <t>B09BN2NPBD</t>
  </si>
  <si>
    <t>Electronics|Mobiles&amp;Accessories|MobileAccessories|Photo&amp;VideoAccessories|Flashes&amp;SelfieLights|SelfieLights</t>
  </si>
  <si>
    <t>B00J4YG0PC</t>
  </si>
  <si>
    <t>B073BRXPZX</t>
  </si>
  <si>
    <t>B08LHTJTBB</t>
  </si>
  <si>
    <t>B07VTFN6HM</t>
  </si>
  <si>
    <t>B008QS9J6Y</t>
  </si>
  <si>
    <t>Computers&amp;Accessories|Accessories&amp;Peripherals|Audio&amp;VideoAccessories|Webcams&amp;VoIPEquipment|Webcams</t>
  </si>
  <si>
    <t>B09M8888DM</t>
  </si>
  <si>
    <t>B07Z1YVP72</t>
  </si>
  <si>
    <t>B082FTPRSK</t>
  </si>
  <si>
    <t>Computers&amp;Accessories|Accessories&amp;Peripherals|LaptopAccessories|CoolingPads</t>
  </si>
  <si>
    <t>B09RF2QXGX</t>
  </si>
  <si>
    <t>B01KK0HU3Y</t>
  </si>
  <si>
    <t>B07JF9B592</t>
  </si>
  <si>
    <t>B086394NY5</t>
  </si>
  <si>
    <t>Computers&amp;Accessories|Accessories&amp;Peripherals|LaptopAccessories</t>
  </si>
  <si>
    <t>B017PDR9N0</t>
  </si>
  <si>
    <t>Computers&amp;Accessories|Accessories&amp;Peripherals|TabletAccessories|Stands</t>
  </si>
  <si>
    <t>B07NC12T2R</t>
  </si>
  <si>
    <t>B07WKBD37W</t>
  </si>
  <si>
    <t>HomeImprovement|Electrical|Adapters&amp;Multi-Outlets</t>
  </si>
  <si>
    <t>B08JMC1988</t>
  </si>
  <si>
    <t>B09GFN8WZL</t>
  </si>
  <si>
    <t>B095X38CJS</t>
  </si>
  <si>
    <t>OfficeProducts|OfficePaperProducts|Paper|Copy&amp;PrintingPaper|ColouredPaper</t>
  </si>
  <si>
    <t>B07ZKD8T1Q</t>
  </si>
  <si>
    <t>B07G3YNLJB</t>
  </si>
  <si>
    <t>Computers&amp;Accessories|Components|InternalSolidStateDrives</t>
  </si>
  <si>
    <t>B00P93X2H6</t>
  </si>
  <si>
    <t>B0798PJPCL</t>
  </si>
  <si>
    <t>B09GFWJDY1</t>
  </si>
  <si>
    <t>B09MZ6WZ6V</t>
  </si>
  <si>
    <t>B094QZLJQ6</t>
  </si>
  <si>
    <t>B07L3NDN24</t>
  </si>
  <si>
    <t>Electronics|HomeAudio|Speakers|MultimediaSpeakerSystems</t>
  </si>
  <si>
    <t>B08WD18LJZ</t>
  </si>
  <si>
    <t>B06XDKWLJH</t>
  </si>
  <si>
    <t>B01J1CFO5I</t>
  </si>
  <si>
    <t>B07J2NGB69</t>
  </si>
  <si>
    <t>B00MUTWLW4</t>
  </si>
  <si>
    <t>B017NC2IPM</t>
  </si>
  <si>
    <t>B00N1U7JXM</t>
  </si>
  <si>
    <t>B08HQL67D6</t>
  </si>
  <si>
    <t>B09RKFBCV7</t>
  </si>
  <si>
    <t>B08KHM9VBJ</t>
  </si>
  <si>
    <t>Computers&amp;Accessories|NetworkingDevices|DataCards&amp;Dongles</t>
  </si>
  <si>
    <t>B01IOZUHRS</t>
  </si>
  <si>
    <t>Computers&amp;Accessories|Accessories&amp;Peripherals|LaptopAccessories|LaptopChargers&amp;PowerSupplies</t>
  </si>
  <si>
    <t>B00CEQEGPI</t>
  </si>
  <si>
    <t>B08B6XWQ1C</t>
  </si>
  <si>
    <t>B01DGVKBC6</t>
  </si>
  <si>
    <t>B08JD36C6H</t>
  </si>
  <si>
    <t>B00E3DVQFS</t>
  </si>
  <si>
    <t>B00BN5SNF0</t>
  </si>
  <si>
    <t>B09SGGRKV8</t>
  </si>
  <si>
    <t>B084BR3QX8</t>
  </si>
  <si>
    <t>B09VC2D2WG</t>
  </si>
  <si>
    <t>B09163Q5CD</t>
  </si>
  <si>
    <t>B08K9PX15C</t>
  </si>
  <si>
    <t>Computers&amp;Accessories|Accessories&amp;Peripherals|Audio&amp;VideoAccessories|PCSpeakers</t>
  </si>
  <si>
    <t>B083RD1J99</t>
  </si>
  <si>
    <t>B09Z7YGV3R</t>
  </si>
  <si>
    <t>B00N3XLDW0</t>
  </si>
  <si>
    <t>Electronics|Cameras&amp;Photography|Accessories|Batteries&amp;Chargers|BatteryChargers</t>
  </si>
  <si>
    <t>B07Z53L5QL</t>
  </si>
  <si>
    <t>Computers&amp;Accessories|Accessories&amp;Peripherals|TabletAccessories|Bags,Cases&amp;Sleeves|Cases</t>
  </si>
  <si>
    <t>B00P93X0VO</t>
  </si>
  <si>
    <t>B07SBGFDX9</t>
  </si>
  <si>
    <t>OfficeProducts|OfficePaperProducts|Paper|Stationery|Pens,Pencils&amp;WritingSupplies|Pens&amp;Refills|StickBallpointPens</t>
  </si>
  <si>
    <t>B07X2L5Z8C</t>
  </si>
  <si>
    <t>B00VA7YYUO</t>
  </si>
  <si>
    <t>Home&amp;Kitchen|CraftMaterials|DrawingMaterials|DrawingMedia|Pencils|WoodenPencils</t>
  </si>
  <si>
    <t>B07L9FW9GF</t>
  </si>
  <si>
    <t>B08D64C9FN</t>
  </si>
  <si>
    <t>B00LOD70SC</t>
  </si>
  <si>
    <t>B09X76VL5L</t>
  </si>
  <si>
    <t>B091JF2TFD</t>
  </si>
  <si>
    <t>B07S7DCJKS</t>
  </si>
  <si>
    <t>B09NC2TY11</t>
  </si>
  <si>
    <t>B0BDS8MY8J</t>
  </si>
  <si>
    <t>Computers&amp;Accessories|Components|InternalHardDrives</t>
  </si>
  <si>
    <t>B09X7DY7Q4</t>
  </si>
  <si>
    <t>B09YV575RK</t>
  </si>
  <si>
    <t>B08LW31NQ6</t>
  </si>
  <si>
    <t>B09ND94ZRG</t>
  </si>
  <si>
    <t>B00P93X6EK</t>
  </si>
  <si>
    <t>B0994GP1CX</t>
  </si>
  <si>
    <t>B07H8W9PB6</t>
  </si>
  <si>
    <t>B09NNHFSSF</t>
  </si>
  <si>
    <t>B08D9NDZ1Y</t>
  </si>
  <si>
    <t>Computers&amp;Accessories|Printers,Inks&amp;Accessories|Printers</t>
  </si>
  <si>
    <t>B0085IATT6</t>
  </si>
  <si>
    <t>B08WJ86PV2</t>
  </si>
  <si>
    <t>B078HRR1XV</t>
  </si>
  <si>
    <t>B09P22HXH6</t>
  </si>
  <si>
    <t>B00LM4X3XE</t>
  </si>
  <si>
    <t>B09YLFHFDW</t>
  </si>
  <si>
    <t>B07YWS9SP9</t>
  </si>
  <si>
    <t>B08WLY8V9S</t>
  </si>
  <si>
    <t>B0873L7J6X</t>
  </si>
  <si>
    <t>B07YNHCW6N</t>
  </si>
  <si>
    <t>B01MQ2A86A</t>
  </si>
  <si>
    <t>B00KIE28X0</t>
  </si>
  <si>
    <t>B0BHYJ8CVF</t>
  </si>
  <si>
    <t>B0BCVJ3PVP</t>
  </si>
  <si>
    <t>B0B2931FCV</t>
  </si>
  <si>
    <t>B09TMZ1MF8</t>
  </si>
  <si>
    <t>B07VV37FT4</t>
  </si>
  <si>
    <t>B07JB2Y4SR</t>
  </si>
  <si>
    <t>Home&amp;Kitchen|CraftMaterials|DrawingMaterials|DrawingMedia|Pens</t>
  </si>
  <si>
    <t>B08KRMK9LZ</t>
  </si>
  <si>
    <t>B08LT9BMPP</t>
  </si>
  <si>
    <t>B0814ZY6FP</t>
  </si>
  <si>
    <t>B09F3PDDRF</t>
  </si>
  <si>
    <t>Computers&amp;Accessories|Accessories&amp;Peripherals|Cables&amp;Accessories|Cables|SATACables</t>
  </si>
  <si>
    <t>B07X963JNS</t>
  </si>
  <si>
    <t>B09LD3116F</t>
  </si>
  <si>
    <t>B08Y5QJTVK</t>
  </si>
  <si>
    <t>B00LY1FN1K</t>
  </si>
  <si>
    <t>B07DJ5KYDZ</t>
  </si>
  <si>
    <t>B009LJ2BXA</t>
  </si>
  <si>
    <t>Computers&amp;Accessories|Accessories&amp;Peripherals|Audio&amp;VideoAccessories|PCHeadsets</t>
  </si>
  <si>
    <t>B09BVCVTBC</t>
  </si>
  <si>
    <t>Computers&amp;Accessories|Accessories&amp;Peripherals|PCGamingPeripherals|GamingKeyboards</t>
  </si>
  <si>
    <t>B07SY4C3TD</t>
  </si>
  <si>
    <t>B094JB13XL</t>
  </si>
  <si>
    <t>B08CRRQK6Z</t>
  </si>
  <si>
    <t>Electronics|HomeAudio|Speakers|SoundbarSpeakers</t>
  </si>
  <si>
    <t>B08MTLLSL8</t>
  </si>
  <si>
    <t>B08Y57TPDM</t>
  </si>
  <si>
    <t>B09CYTJV3N</t>
  </si>
  <si>
    <t>B07GLNJC25</t>
  </si>
  <si>
    <t>B08FY4FG5X</t>
  </si>
  <si>
    <t>B07TMCXRFV</t>
  </si>
  <si>
    <t>B00LZPQVMK</t>
  </si>
  <si>
    <t>B08X77LM8C</t>
  </si>
  <si>
    <t>Electronics|Headphones,Earbuds&amp;Accessories|Earpads</t>
  </si>
  <si>
    <t>B01EJ5MM5M</t>
  </si>
  <si>
    <t>Computers&amp;Accessories|Printers,Inks&amp;Accessories|Printers|InkjetPrinters</t>
  </si>
  <si>
    <t>B08J82K4GX</t>
  </si>
  <si>
    <t>B07Z1Z77ZZ</t>
  </si>
  <si>
    <t>B00DJ5N9VK</t>
  </si>
  <si>
    <t>Toys&amp;Games|Arts&amp;Crafts|Drawing&amp;PaintingSupplies|ColouringPens&amp;Markers</t>
  </si>
  <si>
    <t>B08FGNPQ9X</t>
  </si>
  <si>
    <t>B07NTKGW45</t>
  </si>
  <si>
    <t>B08J4PL1Z3</t>
  </si>
  <si>
    <t>B07XJWTYM2</t>
  </si>
  <si>
    <t>B09939XJX8</t>
  </si>
  <si>
    <t>B09MDCZJXS</t>
  </si>
  <si>
    <t>Computers&amp;Accessories|Accessories&amp;Peripherals|PCGamingPeripherals|Headsets</t>
  </si>
  <si>
    <t>B08CTQP51L</t>
  </si>
  <si>
    <t>B0BG62HMDJ</t>
  </si>
  <si>
    <t>B08GTYFC37</t>
  </si>
  <si>
    <t>Computers&amp;Accessories|ExternalDevices&amp;DataStorage|ExternalSolidStateDrives</t>
  </si>
  <si>
    <t>B08SBH499M</t>
  </si>
  <si>
    <t>B08FYB5HHK</t>
  </si>
  <si>
    <t>Computers&amp;Accessories|NetworkingDevices|NetworkAdapters|PowerLANAdapters</t>
  </si>
  <si>
    <t>B0B5GJRTHB</t>
  </si>
  <si>
    <t>B09GBBJV72</t>
  </si>
  <si>
    <t>B07P434WJY</t>
  </si>
  <si>
    <t>Computers&amp;Accessories|Printers,Inks&amp;Accessories|Inks,Toners&amp;Cartridges|InkjetInkRefills&amp;Kits</t>
  </si>
  <si>
    <t>B07T9FV9YP</t>
  </si>
  <si>
    <t>B08WKFSN84</t>
  </si>
  <si>
    <t>B09TBCVJS3</t>
  </si>
  <si>
    <t>B08TR61BVK</t>
  </si>
  <si>
    <t>B0B2CPVXHX</t>
  </si>
  <si>
    <t>B08XNL93PL</t>
  </si>
  <si>
    <t>OfficeProducts|OfficePaperProducts|Paper|Stationery|Notebooks,WritingPads&amp;Diaries</t>
  </si>
  <si>
    <t>B088GXTJM3</t>
  </si>
  <si>
    <t>Electronics|Cameras&amp;Photography|Accessories|PhotoStudio&amp;Lighting|PhotoBackgroundAccessories|BackgroundSupports</t>
  </si>
  <si>
    <t>B099S26HWG</t>
  </si>
  <si>
    <t>B08461VC1Z</t>
  </si>
  <si>
    <t>B00K32PEW4</t>
  </si>
  <si>
    <t>OfficeProducts|OfficeElectronics|Calculators|Financial&amp;Business</t>
  </si>
  <si>
    <t>B07LFWP97N</t>
  </si>
  <si>
    <t>B0746N6WML</t>
  </si>
  <si>
    <t>B07W9KYT62</t>
  </si>
  <si>
    <t>B08D9MNH4B</t>
  </si>
  <si>
    <t>B09MKG4ZCM</t>
  </si>
  <si>
    <t>B07RZZ1QSW</t>
  </si>
  <si>
    <t>B07222HQKP</t>
  </si>
  <si>
    <t>B00NFD0ETQ</t>
  </si>
  <si>
    <t>B075DB1F13</t>
  </si>
  <si>
    <t>B0148NPH9I</t>
  </si>
  <si>
    <t>B01JOFKL0A</t>
  </si>
  <si>
    <t>B079S811J3</t>
  </si>
  <si>
    <t>B0083T231O</t>
  </si>
  <si>
    <t>Electronics|PowerAccessories|SurgeProtectors</t>
  </si>
  <si>
    <t>B086PXQ2R4</t>
  </si>
  <si>
    <t>B07L1N3TJX</t>
  </si>
  <si>
    <t>B07YFWVRCM</t>
  </si>
  <si>
    <t>B08TDJ5BVF</t>
  </si>
  <si>
    <t>B09XXZXQC1</t>
  </si>
  <si>
    <t>Computers&amp;Accessories|Tablets</t>
  </si>
  <si>
    <t>B083T5G5PM</t>
  </si>
  <si>
    <t>B0BHVPTM2C</t>
  </si>
  <si>
    <t>B01NBX5RSB</t>
  </si>
  <si>
    <t>B08MWJTST6</t>
  </si>
  <si>
    <t>B07R99NBVB</t>
  </si>
  <si>
    <t>HomeImprovement|Electrical|CordManagement</t>
  </si>
  <si>
    <t>B00LY12TH6</t>
  </si>
  <si>
    <t>Home&amp;Kitchen|CraftMaterials|PaintingMaterials</t>
  </si>
  <si>
    <t>B08497Z1MQ</t>
  </si>
  <si>
    <t>B07KNM95JK</t>
  </si>
  <si>
    <t>Computers&amp;Accessories|Printers,Inks&amp;Accessories|Inks,Toners&amp;Cartridges|TonerCartridges</t>
  </si>
  <si>
    <t>B09Q3M3WLJ</t>
  </si>
  <si>
    <t>B09B9SPC7F</t>
  </si>
  <si>
    <t>B099SD8PRP</t>
  </si>
  <si>
    <t>B00S2SEV7K</t>
  </si>
  <si>
    <t>OfficeProducts|OfficePaperProducts|Paper|Stationery|Pens,Pencils&amp;WritingSupplies|Pens&amp;Refills|LiquidInkRollerballPens</t>
  </si>
  <si>
    <t>B08WKCTFF3</t>
  </si>
  <si>
    <t>B08498D67S</t>
  </si>
  <si>
    <t>B00C3GBCIS</t>
  </si>
  <si>
    <t>B00URH5E34</t>
  </si>
  <si>
    <t>B00EYW1U68</t>
  </si>
  <si>
    <t>B08SMJT55F</t>
  </si>
  <si>
    <t>B08Y7MXFMK</t>
  </si>
  <si>
    <t>B086Q3QMFS</t>
  </si>
  <si>
    <t>B08498H13H</t>
  </si>
  <si>
    <t>B07LFQLKFZ</t>
  </si>
  <si>
    <t>B00LY17RHI</t>
  </si>
  <si>
    <t>OfficeProducts|OfficePaperProducts|Paper|Stationery|Pens,Pencils&amp;WritingSupplies|Pens&amp;Refills|FountainPens</t>
  </si>
  <si>
    <t>B07W14CHV8</t>
  </si>
  <si>
    <t>Computers&amp;Accessories|Accessories&amp;Peripherals|HardDriveAccessories|Caddies</t>
  </si>
  <si>
    <t>B09F5Z694W</t>
  </si>
  <si>
    <t>B0B25LQQPC</t>
  </si>
  <si>
    <t>B01LYLJ99X</t>
  </si>
  <si>
    <t>B014SZPBM4</t>
  </si>
  <si>
    <t>B08CZHGHKH</t>
  </si>
  <si>
    <t>B0B2RBP83P</t>
  </si>
  <si>
    <t>Computers&amp;Accessories|Laptops|TraditionalLaptops</t>
  </si>
  <si>
    <t>B078W65FJ7</t>
  </si>
  <si>
    <t>B08S74GTBT</t>
  </si>
  <si>
    <t>B07QMRHWJD</t>
  </si>
  <si>
    <t>B07W7Z6DVL</t>
  </si>
  <si>
    <t>B07WMS7TWB</t>
  </si>
  <si>
    <t>Home&amp;Kitchen|Kitchen&amp;HomeAppliances|SmallKitchenAppliances|Kettles&amp;HotWaterDispensers|ElectricKettles</t>
  </si>
  <si>
    <t>B00H47GVGY</t>
  </si>
  <si>
    <t>Home&amp;Kitchen|Heating,Cooling&amp;AirQuality|RoomHeaters|ElectricHeaters</t>
  </si>
  <si>
    <t>B07VX71FZP</t>
  </si>
  <si>
    <t>Home&amp;Kitchen|Heating,Cooling&amp;AirQuality|RoomHeaters|FanHeaters</t>
  </si>
  <si>
    <t>B07NCKMXVZ</t>
  </si>
  <si>
    <t>Home&amp;Kitchen|Kitchen&amp;HomeAppliances|Vacuum,Cleaning&amp;Ironing|Irons,Steamers&amp;Accessories|LintShavers</t>
  </si>
  <si>
    <t>B0B61DSF17</t>
  </si>
  <si>
    <t>Home&amp;Kitchen|Kitchen&amp;HomeAppliances|SmallKitchenAppliances|DigitalKitchenScales</t>
  </si>
  <si>
    <t>B07VQGVL68</t>
  </si>
  <si>
    <t>B01LWYDEQ7</t>
  </si>
  <si>
    <t>Home&amp;Kitchen|Kitchen&amp;Dining|KitchenTools|ManualChoppers&amp;Chippers|Choppers</t>
  </si>
  <si>
    <t>B07VNFP3C2</t>
  </si>
  <si>
    <t>B00LUGTJGO</t>
  </si>
  <si>
    <t>B01MQZ7J8K</t>
  </si>
  <si>
    <t>B01GFTEV5Y</t>
  </si>
  <si>
    <t>Home&amp;Kitchen|Kitchen&amp;HomeAppliances|SmallKitchenAppliances|InductionCooktop</t>
  </si>
  <si>
    <t>B00NW4UWN6</t>
  </si>
  <si>
    <t>B01NCVJMKX</t>
  </si>
  <si>
    <t>B00O24PUO6</t>
  </si>
  <si>
    <t>B07GXPDLYQ</t>
  </si>
  <si>
    <t>Home&amp;Kitchen|Kitchen&amp;HomeAppliances|SmallKitchenAppliances|HandBlenders</t>
  </si>
  <si>
    <t>B01C8P29N0</t>
  </si>
  <si>
    <t>Home&amp;Kitchen|Kitchen&amp;HomeAppliances|Vacuum,Cleaning&amp;Ironing|Irons,Steamers&amp;Accessories|Irons|DryIrons</t>
  </si>
  <si>
    <t>B08KDBLMQP</t>
  </si>
  <si>
    <t>Home&amp;Kitchen|Kitchen&amp;HomeAppliances|SmallKitchenAppliances|MixerGrinders</t>
  </si>
  <si>
    <t>B078JDNZJ8</t>
  </si>
  <si>
    <t>Home&amp;Kitchen|Heating,Cooling&amp;AirQuality|WaterHeaters&amp;Geysers|InstantWaterHeaters</t>
  </si>
  <si>
    <t>B01M5F614J</t>
  </si>
  <si>
    <t>Home&amp;Kitchen|Heating,Cooling&amp;AirQuality|RoomHeaters</t>
  </si>
  <si>
    <t>B083GKDRKR</t>
  </si>
  <si>
    <t>B097R2V1W8</t>
  </si>
  <si>
    <t>B07YR26BJ3</t>
  </si>
  <si>
    <t>Home&amp;Kitchen|Kitchen&amp;HomeAppliances|SmallKitchenAppliances|Kettles&amp;HotWaterDispensers|Kettle&amp;ToasterSets</t>
  </si>
  <si>
    <t>B097R45BH8</t>
  </si>
  <si>
    <t>Home&amp;Kitchen|Heating,Cooling&amp;AirQuality|WaterHeaters&amp;Geysers|StorageWaterHeaters</t>
  </si>
  <si>
    <t>B09X5C9VLK</t>
  </si>
  <si>
    <t>B01C8P29T4</t>
  </si>
  <si>
    <t>B00HVXS7WC</t>
  </si>
  <si>
    <t>B096YCN3SD</t>
  </si>
  <si>
    <t>B09LQH3SD9</t>
  </si>
  <si>
    <t>B09KNMLH4Y</t>
  </si>
  <si>
    <t>B00ABMASXG</t>
  </si>
  <si>
    <t>Home&amp;Kitchen|Heating,Cooling&amp;AirQuality|WaterHeaters&amp;Geysers|ImmersionRods</t>
  </si>
  <si>
    <t>B07QDSN9V6</t>
  </si>
  <si>
    <t>B00YMJ0OI8</t>
  </si>
  <si>
    <t>B0B8XNPQPN</t>
  </si>
  <si>
    <t>Home&amp;Kitchen|Kitchen&amp;HomeAppliances|SmallKitchenAppliances|DeepFatFryers|AirFryers</t>
  </si>
  <si>
    <t>B0814P4L98</t>
  </si>
  <si>
    <t>Home&amp;Kitchen|HomeStorage&amp;Organization|LaundryOrganization|LaundryBaskets</t>
  </si>
  <si>
    <t>B008QTK47Q</t>
  </si>
  <si>
    <t>Home&amp;Kitchen|Kitchen&amp;HomeAppliances|Vacuum,Cleaning&amp;Ironing|Irons,Steamers&amp;Accessories|Irons|SteamIrons</t>
  </si>
  <si>
    <t>B088ZTJT2R</t>
  </si>
  <si>
    <t>B0BK1K598K</t>
  </si>
  <si>
    <t>B09Y5FZK9N</t>
  </si>
  <si>
    <t>B09J2SCVQT</t>
  </si>
  <si>
    <t>Home&amp;Kitchen|Kitchen&amp;HomeAppliances|SmallKitchenAppliances|JuicerMixerGrinders</t>
  </si>
  <si>
    <t>B00TDD0YM4</t>
  </si>
  <si>
    <t>B078KRFWQB</t>
  </si>
  <si>
    <t>B07SRM58TP</t>
  </si>
  <si>
    <t>Home&amp;Kitchen|Kitchen&amp;HomeAppliances|Vacuum,Cleaning&amp;Ironing|Vacuums&amp;FloorCare|Vacuums|HandheldVacuums</t>
  </si>
  <si>
    <t>B00EDJJ7FS</t>
  </si>
  <si>
    <t>B0832W3B7Q</t>
  </si>
  <si>
    <t>B07WNK1FFN</t>
  </si>
  <si>
    <t>B009P2LK08</t>
  </si>
  <si>
    <t>B07DGD4Z4C</t>
  </si>
  <si>
    <t>B07GMFY9QM</t>
  </si>
  <si>
    <t>Home&amp;Kitchen|Kitchen&amp;HomeAppliances|SmallKitchenAppliances|EggBoilers</t>
  </si>
  <si>
    <t>B0BGPN4GGH</t>
  </si>
  <si>
    <t>B0B2DZ5S6R</t>
  </si>
  <si>
    <t>B07S851WX5</t>
  </si>
  <si>
    <t>Home&amp;Kitchen|Kitchen&amp;HomeAppliances|SmallKitchenAppliances|SandwichMakers</t>
  </si>
  <si>
    <t>B01MY839VW</t>
  </si>
  <si>
    <t>B09LV1CMGH</t>
  </si>
  <si>
    <t>B01EY310UM</t>
  </si>
  <si>
    <t>B09NL7LBWT</t>
  </si>
  <si>
    <t>B008YW8M0G</t>
  </si>
  <si>
    <t>B097R3XH9R</t>
  </si>
  <si>
    <t>B08TM71L54</t>
  </si>
  <si>
    <t>B0BPBXNQQT</t>
  </si>
  <si>
    <t>B00W56GLOQ</t>
  </si>
  <si>
    <t>B0883KDSXC</t>
  </si>
  <si>
    <t>B078V8R9BS</t>
  </si>
  <si>
    <t>B08GSQXLJ2</t>
  </si>
  <si>
    <t>B01M5B0TPW</t>
  </si>
  <si>
    <t>Home&amp;Kitchen|Kitchen&amp;HomeAppliances|SmallKitchenAppliances|MiniFoodProcessors&amp;Choppers</t>
  </si>
  <si>
    <t>B082KVTRW8</t>
  </si>
  <si>
    <t>B08CFJBZRK</t>
  </si>
  <si>
    <t>B07H3WDC4X</t>
  </si>
  <si>
    <t>B09ZTZ9N3Q</t>
  </si>
  <si>
    <t>B083P71WKK</t>
  </si>
  <si>
    <t>Home&amp;Kitchen|Kitchen&amp;HomeAppliances|SmallKitchenAppliances|DigitalKitchenScales|DigitalScales</t>
  </si>
  <si>
    <t>B097R4D42G</t>
  </si>
  <si>
    <t>B07MKMFKPG</t>
  </si>
  <si>
    <t>B0949FPSFY</t>
  </si>
  <si>
    <t>B08F47T4X5</t>
  </si>
  <si>
    <t>Home&amp;Kitchen|Kitchen&amp;HomeAppliances|SmallKitchenAppliances|VacuumSealers</t>
  </si>
  <si>
    <t>B01M0505SJ</t>
  </si>
  <si>
    <t>Home&amp;Kitchen|Heating,Cooling&amp;AirQuality|Fans|CeilingFans</t>
  </si>
  <si>
    <t>B08D6RCM3Q</t>
  </si>
  <si>
    <t>B009P2LITG</t>
  </si>
  <si>
    <t>B00V9NHDI4</t>
  </si>
  <si>
    <t>Home&amp;Kitchen|Kitchen&amp;HomeAppliances|Vacuum,Cleaning&amp;Ironing|Vacuums&amp;FloorCare|Vacuums|CanisterVacuums</t>
  </si>
  <si>
    <t>B07WGPBXY9</t>
  </si>
  <si>
    <t>B00KRCBA6E</t>
  </si>
  <si>
    <t>B0B3X2BY3M</t>
  </si>
  <si>
    <t>B00F159RIK</t>
  </si>
  <si>
    <t>B08MV82R99</t>
  </si>
  <si>
    <t>B09VKWGZD7</t>
  </si>
  <si>
    <t>Home&amp;Kitchen|Kitchen&amp;HomeAppliances|Vacuum,Cleaning&amp;Ironing|PressureWashers,Steam&amp;WindowCleaners</t>
  </si>
  <si>
    <t>B009P2LK80</t>
  </si>
  <si>
    <t>Home&amp;Kitchen|Heating,Cooling&amp;AirQuality|RoomHeaters|HalogenHeaters</t>
  </si>
  <si>
    <t>B00A7PLVU6</t>
  </si>
  <si>
    <t>B0B25DJ352</t>
  </si>
  <si>
    <t>B013B2WGT6</t>
  </si>
  <si>
    <t>B097RJ867P</t>
  </si>
  <si>
    <t>B091V8HK8Z</t>
  </si>
  <si>
    <t>B071VNHMX2</t>
  </si>
  <si>
    <t>Home&amp;Kitchen|Kitchen&amp;HomeAppliances|SmallKitchenAppliances|Pop-upToasters</t>
  </si>
  <si>
    <t>B08MVSGXMY</t>
  </si>
  <si>
    <t>B00H0B29DI</t>
  </si>
  <si>
    <t>Home&amp;Kitchen|Heating,Cooling&amp;AirQuality|RoomHeaters|HeatConvectors</t>
  </si>
  <si>
    <t>B01GZSQJPA</t>
  </si>
  <si>
    <t>B08VGFX2B6</t>
  </si>
  <si>
    <t>B09GYBZPHF</t>
  </si>
  <si>
    <t>B0B4KPCBSH</t>
  </si>
  <si>
    <t>Home&amp;Kitchen|Kitchen&amp;HomeAppliances|Coffee,Tea&amp;Espresso|CoffeeGrinders|ElectricGrinders</t>
  </si>
  <si>
    <t>B09CGLY5CX</t>
  </si>
  <si>
    <t>B09JN37WBX</t>
  </si>
  <si>
    <t>B01I1LDZGA</t>
  </si>
  <si>
    <t>B0BN2576GQ</t>
  </si>
  <si>
    <t>B06XPYRWV5</t>
  </si>
  <si>
    <t>B01N1XVVLC</t>
  </si>
  <si>
    <t>B00O2R38C4</t>
  </si>
  <si>
    <t>Home&amp;Kitchen|Heating,Cooling&amp;AirQuality|Fans|ExhaustFans</t>
  </si>
  <si>
    <t>B0B2CZTCL2</t>
  </si>
  <si>
    <t>B00PVT30YI</t>
  </si>
  <si>
    <t>Home&amp;Kitchen|Kitchen&amp;HomeAppliances|Coffee,Tea&amp;Espresso|DripCoffeeMachines</t>
  </si>
  <si>
    <t>B00SH18114</t>
  </si>
  <si>
    <t>B00E9G8KOY</t>
  </si>
  <si>
    <t>Home&amp;Kitchen|Kitchen&amp;HomeAppliances|WaterPurifiers&amp;Accessories|WaterPurifierAccessories</t>
  </si>
  <si>
    <t>B00H3H03Q4</t>
  </si>
  <si>
    <t>Home&amp;Kitchen|Kitchen&amp;HomeAppliances|WaterPurifiers&amp;Accessories|WaterCartridges</t>
  </si>
  <si>
    <t>B0756K5DYZ</t>
  </si>
  <si>
    <t>B0188KPKB2</t>
  </si>
  <si>
    <t>B091KNVNS9</t>
  </si>
  <si>
    <t>B075JJ5NQC</t>
  </si>
  <si>
    <t>B0B5KZ3C53</t>
  </si>
  <si>
    <t>Home&amp;Kitchen|Kitchen&amp;HomeAppliances|SmallKitchenAppliances|Rice&amp;PastaCookers</t>
  </si>
  <si>
    <t>B09NTHQRW3</t>
  </si>
  <si>
    <t>B008YW3CYM</t>
  </si>
  <si>
    <t>B07QHHCB27</t>
  </si>
  <si>
    <t>B0BMFD94VD</t>
  </si>
  <si>
    <t>B00HZIOGXW</t>
  </si>
  <si>
    <t>B09CKSYBLR</t>
  </si>
  <si>
    <t>B072J83V9W</t>
  </si>
  <si>
    <t>B09MTLG4TP</t>
  </si>
  <si>
    <t>B097XJQZ8H</t>
  </si>
  <si>
    <t>B00935MD1C</t>
  </si>
  <si>
    <t>B0BR4F878Q</t>
  </si>
  <si>
    <t>B0B3G5XZN5</t>
  </si>
  <si>
    <t>B07WKB69RS</t>
  </si>
  <si>
    <t>B09DL9978Y</t>
  </si>
  <si>
    <t>B06XMZV7RH</t>
  </si>
  <si>
    <t>B09WMTJPG7</t>
  </si>
  <si>
    <t>B09ZK6THRR</t>
  </si>
  <si>
    <t>B07MP21WJD</t>
  </si>
  <si>
    <t>B09XB1R2F3</t>
  </si>
  <si>
    <t>B08Y5QJXSR</t>
  </si>
  <si>
    <t>B07WJXCTG9</t>
  </si>
  <si>
    <t>B09NBZ36F7</t>
  </si>
  <si>
    <t>B0912WJ87V</t>
  </si>
  <si>
    <t>Car&amp;Motorbike|CarAccessories|InteriorAccessories|AirPurifiers&amp;Ionizers</t>
  </si>
  <si>
    <t>B0BMTZ4T1D</t>
  </si>
  <si>
    <t>B07Z51CGGH</t>
  </si>
  <si>
    <t>Home&amp;Kitchen|Kitchen&amp;HomeAppliances|Vacuum,Cleaning&amp;Ironing|Vacuums&amp;FloorCare|Vacuums|Wet-DryVacuums</t>
  </si>
  <si>
    <t>B0BDG6QDYD</t>
  </si>
  <si>
    <t>B00YQLG7GK</t>
  </si>
  <si>
    <t>B00SMJPA9C</t>
  </si>
  <si>
    <t>B0B9RN5X8B</t>
  </si>
  <si>
    <t>B08QW937WV</t>
  </si>
  <si>
    <t>B0B4PPD89B</t>
  </si>
  <si>
    <t>B08GM5S4CQ</t>
  </si>
  <si>
    <t>B00NM6MO26</t>
  </si>
  <si>
    <t>B083M7WPZD</t>
  </si>
  <si>
    <t>B07GLSKXS1</t>
  </si>
  <si>
    <t>B09F6KL23R</t>
  </si>
  <si>
    <t>B094G9L9LT</t>
  </si>
  <si>
    <t>B09FZ89DK6</t>
  </si>
  <si>
    <t>B0811VCGL5</t>
  </si>
  <si>
    <t>Home&amp;Kitchen|Heating,Cooling&amp;AirQuality|AirPurifiers|HEPAAirPurifiers</t>
  </si>
  <si>
    <t>B07FXLC2G2</t>
  </si>
  <si>
    <t>Home&amp;Kitchen|Kitchen&amp;HomeAppliances|WaterPurifiers&amp;Accessories|WaterFilters&amp;Purifiers</t>
  </si>
  <si>
    <t>B01LYU3BZF</t>
  </si>
  <si>
    <t>B083RC4WFJ</t>
  </si>
  <si>
    <t>Home&amp;Kitchen|HomeStorage&amp;Organization|LaundryOrganization|LaundryBags</t>
  </si>
  <si>
    <t>B09SFRNKSR</t>
  </si>
  <si>
    <t>B07NRTCDS5</t>
  </si>
  <si>
    <t>B07SPVMSC6</t>
  </si>
  <si>
    <t>B09H3BXWTK</t>
  </si>
  <si>
    <t>B0073QGKAS</t>
  </si>
  <si>
    <t>B08GJ57MKL</t>
  </si>
  <si>
    <t>B009DA69W6</t>
  </si>
  <si>
    <t>B099PR2GQJ</t>
  </si>
  <si>
    <t>B08G8H8DPL</t>
  </si>
  <si>
    <t>B08VGM3YMF</t>
  </si>
  <si>
    <t>B08TTRVWKY</t>
  </si>
  <si>
    <t>B07T4D9FNY</t>
  </si>
  <si>
    <t>B07RX42D3D</t>
  </si>
  <si>
    <t>B08WRKSF9D</t>
  </si>
  <si>
    <t>B09R83SFYV</t>
  </si>
  <si>
    <t>Home&amp;Kitchen|Kitchen&amp;HomeAppliances|SewingMachines&amp;Accessories|Sewing&amp;EmbroideryMachines</t>
  </si>
  <si>
    <t>B07989VV5K</t>
  </si>
  <si>
    <t>B07FL3WRX5</t>
  </si>
  <si>
    <t>B0BPCJM7TB</t>
  </si>
  <si>
    <t>B08H673XKN</t>
  </si>
  <si>
    <t>B07DXRGWDJ</t>
  </si>
  <si>
    <t>B08243SKCK</t>
  </si>
  <si>
    <t>Home&amp;Kitchen|HomeStorage&amp;Organization|LaundryOrganization|IroningAccessories|SprayBottles</t>
  </si>
  <si>
    <t>B09SPTNG58</t>
  </si>
  <si>
    <t>B083J64CBB</t>
  </si>
  <si>
    <t>B08JV91JTK</t>
  </si>
  <si>
    <t>Home&amp;Kitchen|Kitchen&amp;HomeAppliances|SmallKitchenAppliances|HandMixers</t>
  </si>
  <si>
    <t>B0BQ3K23Y1</t>
  </si>
  <si>
    <t>B09MT94QLL</t>
  </si>
  <si>
    <t>B07NKNBTT3</t>
  </si>
  <si>
    <t>B09KPXTZXN</t>
  </si>
  <si>
    <t>B078HG2ZPS</t>
  </si>
  <si>
    <t>Home&amp;Kitchen|Kitchen&amp;HomeAppliances|SmallKitchenAppliances|Mills&amp;Grinders|WetGrinders</t>
  </si>
  <si>
    <t>B07N2MGB3G</t>
  </si>
  <si>
    <t>Home&amp;Kitchen|Kitchen&amp;HomeAppliances|SmallKitchenAppliances|OvenToasterGrills</t>
  </si>
  <si>
    <t>B008LN8KDM</t>
  </si>
  <si>
    <t>B08MZNT7GP</t>
  </si>
  <si>
    <t>B009P2L7CO</t>
  </si>
  <si>
    <t>B07YC8JHMB</t>
  </si>
  <si>
    <t>B0BNQMF152</t>
  </si>
  <si>
    <t>B08J7VCT12</t>
  </si>
  <si>
    <t>B0989W6J2F</t>
  </si>
  <si>
    <t>B0B84KSH3X</t>
  </si>
  <si>
    <t>B08HLC7Z3G</t>
  </si>
  <si>
    <t>B0BN6M3TCM</t>
  </si>
  <si>
    <t>B01L6MT7E0</t>
  </si>
  <si>
    <t>B0B9F9PT8R</t>
  </si>
  <si>
    <t>B0883LQJ6B</t>
  </si>
  <si>
    <t>B099Z83VRC</t>
  </si>
  <si>
    <t>B00S9BSJC8</t>
  </si>
  <si>
    <t>Home&amp;Kitchen|Kitchen&amp;HomeAppliances|SmallKitchenAppliances|Juicers</t>
  </si>
  <si>
    <t>B0B4SJKRDF</t>
  </si>
  <si>
    <t>B0BM4KTNL1</t>
  </si>
  <si>
    <t>B08S6RKT4L</t>
  </si>
  <si>
    <t>Home&amp;Kitchen|Kitchen&amp;HomeAppliances|SmallKitchenAppliances</t>
  </si>
  <si>
    <t>B09SZ5TWHW</t>
  </si>
  <si>
    <t>B0BLC2BYPX</t>
  </si>
  <si>
    <t>B00P0R95EA</t>
  </si>
  <si>
    <t>B07W4HTS8Q</t>
  </si>
  <si>
    <t>B078JBK4GX</t>
  </si>
  <si>
    <t>B08S7V8YTN</t>
  </si>
  <si>
    <t>B07H5PBN54</t>
  </si>
  <si>
    <t>B07YCBSCYB</t>
  </si>
  <si>
    <t>B098T9CJVQ</t>
  </si>
  <si>
    <t>B01KCSGBU2</t>
  </si>
  <si>
    <t>B095XCRDQW</t>
  </si>
  <si>
    <t>B09CTWFV5W</t>
  </si>
  <si>
    <t>B0B7NWGXS6</t>
  </si>
  <si>
    <t>B07DZ986Q2</t>
  </si>
  <si>
    <t>B07KKJPTWB</t>
  </si>
  <si>
    <t>B071R3LHFM</t>
  </si>
  <si>
    <t>B086X18Q71</t>
  </si>
  <si>
    <t>B07WVQG8WZ</t>
  </si>
  <si>
    <t>B0BFBNXS94</t>
  </si>
  <si>
    <t>B071113J7M</t>
  </si>
  <si>
    <t>B09YLWT89W</t>
  </si>
  <si>
    <t>B0814LP6S9</t>
  </si>
  <si>
    <t>B07BKSSDR2</t>
  </si>
  <si>
    <t>Health&amp;PersonalCare|HomeMedicalSupplies&amp;Equipment|HealthMonitors|WeighingScales|DigitalBathroomScales</t>
  </si>
  <si>
    <t>B09VGS66FV</t>
  </si>
  <si>
    <t>B07RCGTZ4M</t>
  </si>
  <si>
    <t>B0747VDH9L</t>
  </si>
  <si>
    <t>B08XLR6DSB</t>
  </si>
  <si>
    <t>B08H6CZSHT</t>
  </si>
  <si>
    <t>B07CVR2L5K</t>
  </si>
  <si>
    <t>B09J4YQYX3</t>
  </si>
  <si>
    <t>B0B2DD8BQ8</t>
  </si>
  <si>
    <t>B0123P3PWE</t>
  </si>
  <si>
    <t>B08HDCWDXD</t>
  </si>
  <si>
    <t>B0836JGZ74</t>
  </si>
  <si>
    <t>B0BCKJJN8R</t>
  </si>
  <si>
    <t>B008P7IF02</t>
  </si>
  <si>
    <t>Home&amp;Kitchen|Kitchen&amp;HomeAppliances|Coffee,Tea&amp;Espresso|EspressoMachines</t>
  </si>
  <si>
    <t>B08CNLYKW5</t>
  </si>
  <si>
    <t>B08C7TYHPB</t>
  </si>
  <si>
    <t>B08VJFYH6N</t>
  </si>
  <si>
    <t>Home&amp;Kitchen|Heating,Cooling&amp;AirQuality|Fans|TableFans</t>
  </si>
  <si>
    <t>B08235JZFB</t>
  </si>
  <si>
    <t>B078XFKBZL</t>
  </si>
  <si>
    <t>B01M265AAK</t>
  </si>
  <si>
    <t>B0B694PXQJ</t>
  </si>
  <si>
    <t>B00B3VFJY2</t>
  </si>
  <si>
    <t>B08W9BK4MD</t>
  </si>
  <si>
    <t>B09X5HD5T1</t>
  </si>
  <si>
    <t>Home&amp;Kitchen|Kitchen&amp;HomeAppliances|Coffee,Tea&amp;Espresso|MilkFrothers</t>
  </si>
  <si>
    <t>B08H6B3G96</t>
  </si>
  <si>
    <t>B09N3BFP4M</t>
  </si>
  <si>
    <t>B09DSQXCM8</t>
  </si>
  <si>
    <t>B01M69WCZ6</t>
  </si>
  <si>
    <t>Home&amp;Kitchen|Heating,Cooling&amp;AirQuality|Humidifiers</t>
  </si>
  <si>
    <t>B0BM9H2NY9</t>
  </si>
  <si>
    <t>B099FDW2ZF</t>
  </si>
  <si>
    <t>B0B935YNR7</t>
  </si>
  <si>
    <t>B07JGCGNDG</t>
  </si>
  <si>
    <t>B08L12N5H1</t>
  </si>
  <si>
    <t>|</t>
  </si>
  <si>
    <t>B07GWTWFS2</t>
  </si>
  <si>
    <t>B09KRHXTLN</t>
  </si>
  <si>
    <t>B09H34V36W</t>
  </si>
  <si>
    <t>B09J2QCKKM</t>
  </si>
  <si>
    <t>B09XRBJ94N</t>
  </si>
  <si>
    <t>B07SLNG3LW</t>
  </si>
  <si>
    <t>B0BNDGL26T</t>
  </si>
  <si>
    <t>B095PWLLY6</t>
  </si>
  <si>
    <t>B07Y9PY6Y1</t>
  </si>
  <si>
    <t>B0BJ966M5K</t>
  </si>
  <si>
    <t>B086GVRP63</t>
  </si>
  <si>
    <t>B08MVXPTDG</t>
  </si>
  <si>
    <t>B0BMZ6SY89</t>
  </si>
  <si>
    <t>B09P1MFKG1</t>
  </si>
  <si>
    <t>B01LY9W8AF</t>
  </si>
  <si>
    <t>B07ZJND9B9</t>
  </si>
  <si>
    <t>B0B2CWRDB1</t>
  </si>
  <si>
    <t>B072NCN9M4</t>
  </si>
  <si>
    <t>B08SKZ2RMG</t>
  </si>
  <si>
    <t>B0B53DS4TF</t>
  </si>
  <si>
    <t>B08BJN4MP3</t>
  </si>
  <si>
    <t>B0BCYQY9X5</t>
  </si>
  <si>
    <t>B009UORDX4</t>
  </si>
  <si>
    <t>B08VGDBF3B</t>
  </si>
  <si>
    <t>B012ELCYUG</t>
  </si>
  <si>
    <t>Home&amp;Kitchen|Kitchen&amp;HomeAppliances|SmallKitchenAppliances|SmallApplianceParts&amp;Accessories|StandMixerAccessories</t>
  </si>
  <si>
    <t>B07S9M8YTY</t>
  </si>
  <si>
    <t>B0B19VJXQZ</t>
  </si>
  <si>
    <t>Home&amp;Kitchen|Kitchen&amp;HomeAppliances|Vacuum,Cleaning&amp;Ironing|Vacuums&amp;FloorCare|Vacuums|RoboticVacuums</t>
  </si>
  <si>
    <t>B00SMFPJG0</t>
  </si>
  <si>
    <t>B0BHYLCL19</t>
  </si>
  <si>
    <t>B0BPJBTB3F</t>
  </si>
  <si>
    <t>B08MXJYB2V</t>
  </si>
  <si>
    <t>B081B1JL35</t>
  </si>
  <si>
    <t>B09VL9KFDB</t>
  </si>
  <si>
    <t>B0B1MDZV9C</t>
  </si>
  <si>
    <t>B08TT63N58</t>
  </si>
  <si>
    <t>B08YK7BBD2</t>
  </si>
  <si>
    <t>B07YQ5SN4H</t>
  </si>
  <si>
    <t>B0B7FJNSZR</t>
  </si>
  <si>
    <t>B01N6IJG0F</t>
  </si>
  <si>
    <t>B0B84QN4CN</t>
  </si>
  <si>
    <t>B0B8ZM9RVV</t>
  </si>
  <si>
    <t>B01892MIPA</t>
  </si>
  <si>
    <t>B08ZHYNTM1</t>
  </si>
  <si>
    <t>B09SDDQQKP</t>
  </si>
  <si>
    <t>B0B5RP43VN</t>
  </si>
  <si>
    <t>B096NTB9XT</t>
  </si>
  <si>
    <t>B078JF6X9B</t>
  </si>
  <si>
    <t>B08CGW4GYR</t>
  </si>
  <si>
    <t>B00A328ENA</t>
  </si>
  <si>
    <t>B0763K5HLQ</t>
  </si>
  <si>
    <t>B09PDZNSBG</t>
  </si>
  <si>
    <t>B085LPT5F4</t>
  </si>
  <si>
    <t>B0B9RZ4G4W</t>
  </si>
  <si>
    <t>B0085W2MUQ</t>
  </si>
  <si>
    <t>B09474JWN6</t>
  </si>
  <si>
    <t>B09G2VTHQM</t>
  </si>
  <si>
    <t>Home&amp;Kitchen|Kitchen&amp;HomeAppliances|SmallKitchenAppliances|YogurtMakers</t>
  </si>
  <si>
    <t>B07R679HTT</t>
  </si>
  <si>
    <t>Home&amp;Kitchen|Kitchen&amp;HomeAppliances|SmallKitchenAppliances|Juicers|ColdPressJuicers</t>
  </si>
  <si>
    <t>B00B7GKXMG</t>
  </si>
  <si>
    <t>B07H3N8RJH</t>
  </si>
  <si>
    <t>B07K2HVKLL</t>
  </si>
  <si>
    <t>B09MQ9PDHR</t>
  </si>
  <si>
    <t>B014HDJ7ZE</t>
  </si>
  <si>
    <t>B07D2NMTTV</t>
  </si>
  <si>
    <t>B075K76YW1</t>
  </si>
  <si>
    <t>B0BNLFQDG2</t>
  </si>
  <si>
    <t>B082ZQ4479</t>
  </si>
  <si>
    <t>B09Y358DZQ</t>
  </si>
  <si>
    <t>B09M3F4HGB</t>
  </si>
  <si>
    <t>B07VZH6ZBB</t>
  </si>
  <si>
    <t>B07F366Z51</t>
  </si>
  <si>
    <t>B077BTLQ67</t>
  </si>
  <si>
    <t>B07YSJ7FF1</t>
  </si>
  <si>
    <t>B07TXCY3YK</t>
  </si>
  <si>
    <t>B07TC9F7PN</t>
  </si>
  <si>
    <t>B09NS5TKPN</t>
  </si>
  <si>
    <t>Home&amp;Kitchen|Heating,Cooling&amp;AirQuality|AirConditioners|Split-SystemAirConditioners</t>
  </si>
  <si>
    <t>B00LP9RFSU</t>
  </si>
  <si>
    <t>B0B7L86YCB</t>
  </si>
  <si>
    <t>B09VPH38JS</t>
  </si>
  <si>
    <t>B01MUAUOCX</t>
  </si>
  <si>
    <t>Home&amp;Kitchen|Kitchen&amp;HomeAppliances|SmallKitchenAppliances|SmallApplianceParts&amp;Accessories</t>
  </si>
  <si>
    <t>B09MB3DKG1</t>
  </si>
  <si>
    <t>B08QHLXWV3</t>
  </si>
  <si>
    <t>B07G147SZD</t>
  </si>
  <si>
    <t>B09LH32678</t>
  </si>
  <si>
    <t>Home&amp;Kitchen|Kitchen&amp;HomeAppliances|SmallKitchenAppliances|WaffleMakers&amp;Irons</t>
  </si>
  <si>
    <t>B09R1YFL6S</t>
  </si>
  <si>
    <t>B07Q4NJQC5</t>
  </si>
  <si>
    <t>B097RN7BBK</t>
  </si>
  <si>
    <t>B097MKZHNV</t>
  </si>
  <si>
    <t>B07LG96SDB</t>
  </si>
  <si>
    <t>B08KS2KQTK</t>
  </si>
  <si>
    <t>B095K14P86</t>
  </si>
  <si>
    <t>Home&amp;Kitchen|Kitchen&amp;HomeAppliances|Coffee,Tea&amp;Espresso|StovetopEspressoPots</t>
  </si>
  <si>
    <t>B08K36NZSV</t>
  </si>
  <si>
    <t>B07LDPLSZC</t>
  </si>
  <si>
    <t>B07F1T31ZZ</t>
  </si>
  <si>
    <t>B0BNDRK886</t>
  </si>
  <si>
    <t>B09ZVJXN5L</t>
  </si>
  <si>
    <t>B08JKPVDKL</t>
  </si>
  <si>
    <t>Home&amp;Kitchen|Kitchen&amp;HomeAppliances|Coffee,Tea&amp;Espresso|CoffeeMakerAccessories|MeasuringSpoons</t>
  </si>
  <si>
    <t>B09JFR8H3Q</t>
  </si>
  <si>
    <t>B07LDN9Q2P</t>
  </si>
  <si>
    <t>B08T8KWNQ9</t>
  </si>
  <si>
    <t>B07Y1RCCW5</t>
  </si>
  <si>
    <t>B0762HXMTF</t>
  </si>
  <si>
    <t>B00K57MR22</t>
  </si>
  <si>
    <t>B07TTSS5MP</t>
  </si>
  <si>
    <t>B09ZDVL7L8</t>
  </si>
  <si>
    <t>B09XHXXCFH</t>
  </si>
  <si>
    <t>B0BL3R4RGS</t>
  </si>
  <si>
    <t>B07P1BR7L8</t>
  </si>
  <si>
    <t>B078WB1VWJ</t>
  </si>
  <si>
    <t>B0BP89YBC1</t>
  </si>
  <si>
    <t>B09W9V2PXG</t>
  </si>
  <si>
    <t>B09XTQFFCG</t>
  </si>
  <si>
    <t>B08LVVTGZK</t>
  </si>
  <si>
    <t>B07J2BQZD6</t>
  </si>
  <si>
    <t>B07HK53XM4</t>
  </si>
  <si>
    <t>B08RDWBYCQ</t>
  </si>
  <si>
    <t>B09FHHTL8L</t>
  </si>
  <si>
    <t>B0BHNHMR3H</t>
  </si>
  <si>
    <t>B07D8VBYB4</t>
  </si>
  <si>
    <t>B0B3TBY2YX</t>
  </si>
  <si>
    <t>B088WCFPQF</t>
  </si>
  <si>
    <t>Home&amp;Kitchen|Kitchen&amp;HomeAppliances|Coffee,Tea&amp;Espresso|CoffeePresses</t>
  </si>
  <si>
    <t>B07JZSG42Y</t>
  </si>
  <si>
    <t>B08YRMBK9R</t>
  </si>
  <si>
    <t>B00935MGHS</t>
  </si>
  <si>
    <t>B07B5XJ572</t>
  </si>
  <si>
    <t>B086199CWG</t>
  </si>
  <si>
    <t>B0BBWJFK5C</t>
  </si>
  <si>
    <t>B07GLS2563</t>
  </si>
  <si>
    <t>B09P182Z2H</t>
  </si>
  <si>
    <t>B0B59K1C8F</t>
  </si>
  <si>
    <t>B06Y36JKC3</t>
  </si>
  <si>
    <t>B075S9FVRY</t>
  </si>
  <si>
    <t>B08SJVD8QD</t>
  </si>
  <si>
    <t>B07FJNNZCJ</t>
  </si>
  <si>
    <t>B09MFR93KS</t>
  </si>
  <si>
    <t>B07Y5FDPKV</t>
  </si>
  <si>
    <t>B0756KCV5K</t>
  </si>
  <si>
    <t>B0BJ6P3LSK</t>
  </si>
  <si>
    <t>B09HS1NDRQ</t>
  </si>
  <si>
    <t>B018SJJ0GE</t>
  </si>
  <si>
    <t>Home&amp;Kitchen|Kitchen&amp;HomeAppliances|SmallKitchenAppliances|RotiMakers</t>
  </si>
  <si>
    <t>B09FPP3R1D</t>
  </si>
  <si>
    <t>B01F7B2JCI</t>
  </si>
  <si>
    <t>B09NNZ1GF7</t>
  </si>
  <si>
    <t>B01CS4A5V4</t>
  </si>
  <si>
    <t>Home&amp;Kitchen|Heating,Cooling&amp;AirQuality|Parts&amp;Accessories|FanParts&amp;Accessories</t>
  </si>
  <si>
    <t>B0BL11S5QK</t>
  </si>
  <si>
    <t>B09BL2KHQW</t>
  </si>
  <si>
    <t>B081RLM75M</t>
  </si>
  <si>
    <t>B07SYYVP69</t>
  </si>
  <si>
    <t>B0BDZWMGZ1</t>
  </si>
  <si>
    <t>B078JT7LTD</t>
  </si>
  <si>
    <t>B09WF4Q7B3</t>
  </si>
  <si>
    <t>B092R48XXB</t>
  </si>
  <si>
    <t>B00KIDSU8S</t>
  </si>
  <si>
    <t>B0977CGNJJ</t>
  </si>
  <si>
    <t>Home&amp;Kitchen|Kitchen&amp;HomeAppliances|SmallKitchenAppliances|StandMixers</t>
  </si>
  <si>
    <t>B08WWKM5HQ</t>
  </si>
  <si>
    <t>B015GX9Y0W</t>
  </si>
  <si>
    <t>B089BDBDGM</t>
  </si>
  <si>
    <t>B0BPBG712X</t>
  </si>
  <si>
    <t>B00JBNZPFM</t>
  </si>
  <si>
    <t>B08N6P8G5K</t>
  </si>
  <si>
    <t>B07NPBG1B4</t>
  </si>
  <si>
    <t>Home&amp;Kitchen|Heating,Cooling&amp;AirQuality|Fans|PedestalFans</t>
  </si>
  <si>
    <t>B01MRARGBW</t>
  </si>
  <si>
    <t>B07VZYMQNZ</t>
  </si>
  <si>
    <t>B01L7C4IU2</t>
  </si>
  <si>
    <t>B09H7JDJCW</t>
  </si>
  <si>
    <t>B07F6GXNPB</t>
  </si>
  <si>
    <t>Home&amp;Kitchen|Kitchen&amp;HomeAppliances|Vacuum,Cleaning&amp;Ironing|Vacuums&amp;FloorCare|VacuumAccessories|VacuumBags|HandheldBags</t>
  </si>
  <si>
    <t>B0B97D658R</t>
  </si>
  <si>
    <t>B09NFSHCWN</t>
  </si>
  <si>
    <t>B076VQS87V</t>
  </si>
  <si>
    <t>B09LMMFW3S</t>
  </si>
  <si>
    <t>B0BBLHTRM9</t>
  </si>
  <si>
    <t>B0BJYSCWFQ</t>
  </si>
  <si>
    <t>B0187F2IOK</t>
  </si>
  <si>
    <t>B0B8CB7MHW</t>
  </si>
  <si>
    <t>B07K19NYZ8</t>
  </si>
  <si>
    <t>B08ZXZ362Z</t>
  </si>
  <si>
    <t>B00GHL8VP2</t>
  </si>
  <si>
    <t>B0B9JZW1SQ</t>
  </si>
  <si>
    <t>B00TI8E7BI</t>
  </si>
  <si>
    <t>B07J9KXQCC</t>
  </si>
  <si>
    <t>B0B3JSWG81</t>
  </si>
  <si>
    <t>B08L7J3T31</t>
  </si>
  <si>
    <t>B01M6453MB</t>
  </si>
  <si>
    <t>B009P2LIL4</t>
  </si>
  <si>
    <t>B00J5DYCCA</t>
  </si>
  <si>
    <t>B01486F4G6</t>
  </si>
  <si>
    <t>1,39,900</t>
  </si>
  <si>
    <t>Discounted Price</t>
  </si>
  <si>
    <t>Actual Price</t>
  </si>
  <si>
    <t>Discount Percentage</t>
  </si>
  <si>
    <t>Rating</t>
  </si>
  <si>
    <t>Rating Count</t>
  </si>
  <si>
    <t>Category</t>
  </si>
  <si>
    <t>Product ID</t>
  </si>
  <si>
    <t>Clean Category</t>
  </si>
  <si>
    <t>Computers &amp;  Accessories → Accessories &amp;  Peripherals → Cables &amp;  Accessories → Cables → U S B Cables</t>
  </si>
  <si>
    <t>Electronics → Home Theater, T V &amp;  Video → Accessories → Cables → H D M I Cables</t>
  </si>
  <si>
    <t>Electronics → Home Theater, T V &amp;  Video → Accessories → T V Mounts, Stands &amp;  Turntables → T V Wall &amp;  Ceiling Mounts</t>
  </si>
  <si>
    <t>Electronics → Home Theater, T V &amp;  Video → Accessories → Cables → R C A Cables</t>
  </si>
  <si>
    <t>Electronics → Home Audio → Accessories → Speaker Accessories → Mounts</t>
  </si>
  <si>
    <t>Electronics → Home Theater, T V &amp;  Video → Accessories → Cables → Optical Cables</t>
  </si>
  <si>
    <t>Computers &amp;  Accessories → Accessories &amp;  Peripherals → Cables &amp;  Accessories → Cables → D V I Cables</t>
  </si>
  <si>
    <t>Electronics → Home Theater, T V &amp;  Video → Accessories → Cables → Speaker Cables</t>
  </si>
  <si>
    <t>Electronics → Mobiles &amp;  Accessories → Mobile Accessories → Chargers → Power Banks</t>
  </si>
  <si>
    <t>Electronics → Mobiles &amp;  Accessories → Mobile Accessories → Chargers → Automobile Chargers</t>
  </si>
  <si>
    <t>Electronics → Mobiles &amp;  Accessories → Mobile Accessories → Automobile Accessories → Cradles</t>
  </si>
  <si>
    <t>Electronics → Mobiles &amp;  Accessories → Mobile Accessories → Chargers → Wall Chargers</t>
  </si>
  <si>
    <t>Electronics → Mobiles &amp;  Accessories → Mobile Accessories → Cables &amp;  Adapters → O T G Adapters</t>
  </si>
  <si>
    <t>Electronics → Mobiles &amp;  Accessories → Mobile Accessories → Photo &amp;  Video Accessories → Tripods</t>
  </si>
  <si>
    <t>Electronics → Mobiles &amp;  Accessories → Mobile Accessories → Photo &amp;  Video Accessories → Selfie Sticks</t>
  </si>
  <si>
    <t>Electronics → Mobiles &amp;  Accessories → Mobile Accessories → Maintenance, Upkeep &amp;  Repairs → Screen Protectors</t>
  </si>
  <si>
    <t>Electronics → Mobiles &amp;  Accessories → Mobile Accessories → Mounts → Bedstand &amp;  Desk Mounts</t>
  </si>
  <si>
    <t>Electronics → Mobiles &amp;  Accessories → Mobile Accessories → Cases &amp;  Covers → Basic Cases</t>
  </si>
  <si>
    <t>Electronics → Mobiles &amp;  Accessories → Mobile Accessories → Mounts → Handlebar Mounts</t>
  </si>
  <si>
    <t>Electronics → Mobiles &amp;  Accessories → Mobile Accessories → D√©cor → Phone Charms</t>
  </si>
  <si>
    <t>Electronics → Mobiles &amp;  Accessories → Mobile Accessories → Mounts → Shower &amp;  Wall Mounts</t>
  </si>
  <si>
    <t>Office Products → Office Paper Products → Paper → Stationery → Pens, Pencils &amp;  Writing Supplies</t>
  </si>
  <si>
    <t>Electronics → Cameras &amp;  Photography → Accessories → Tripods &amp;  Monopods → Tabletop &amp;  Travel Tripods</t>
  </si>
  <si>
    <t>Electronics → Cameras &amp;  Photography → Accessories → Tripods &amp;  Monopods → Tripod Legs</t>
  </si>
  <si>
    <t>Computers &amp;  Accessories → Accessories &amp;  Peripherals → Keyboards, Mice &amp;  Input Devices → Keyboard &amp;  Mice Accessories → Dust Covers</t>
  </si>
  <si>
    <t>Computers &amp;  Accessories → Accessories &amp;  Peripherals → Keyboards, Mice &amp;  Input Devices → Keyboard &amp;  Mice Accessories → Mouse Pads</t>
  </si>
  <si>
    <t>Office Products → Office Paper Products → Paper → Stationery → Notebooks, Writing Pads &amp;  Diaries</t>
  </si>
  <si>
    <t>Electronics → Cameras &amp;  Photography → Accessories → Tripods &amp;  Monopods → Complete Tripod Units</t>
  </si>
  <si>
    <t>Electronics → Cameras &amp;  Photography → Accessories → Cleaners → Cleaning Kits</t>
  </si>
  <si>
    <t>Computers &amp;  Accessories → Accessories &amp;  Peripherals → Laptop Accessories → Bags &amp;  Sleeves → Laptop Sleeves &amp;  Slipcases</t>
  </si>
  <si>
    <t>Computers &amp;  Accessories → Accessories &amp;  Peripherals → Cables &amp;  Accessories → Cables → Ethernet Cables</t>
  </si>
  <si>
    <t>Electronics → Mobiles &amp;  Accessories → Mobile Accessories → Photo &amp;  Video Accessories → Flashes &amp;  Selfie Lights</t>
  </si>
  <si>
    <t>Computers &amp;  Accessories → Accessories &amp;  Peripherals → Audio &amp;  Video Accessories → Webcams &amp;  Vo I P Equipment → Webcams</t>
  </si>
  <si>
    <t>Office Products → Office Paper Products → Paper → Copy &amp;  Printing Paper → Coloured Paper</t>
  </si>
  <si>
    <t>Electronics → Cameras &amp;  Photography → Accessories → Batteries &amp;  Chargers → Battery Chargers</t>
  </si>
  <si>
    <t>Computers &amp;  Accessories → Accessories &amp;  Peripherals → Tablet Accessories → Bags, Cases &amp;  Sleeves → Cases</t>
  </si>
  <si>
    <t>Home &amp;  Kitchen → Craft Materials → Drawing Materials → Drawing Media → Pencils</t>
  </si>
  <si>
    <t>Home &amp;  Kitchen → Craft Materials → Drawing Materials → Drawing Media → Pens</t>
  </si>
  <si>
    <t>Computers &amp;  Accessories → Accessories &amp;  Peripherals → Cables &amp;  Accessories → Cables → S A T A Cables</t>
  </si>
  <si>
    <t>Electronics → Cameras &amp;  Photography → Accessories → Photo Studio &amp;  Lighting → Photo Background Accessories</t>
  </si>
  <si>
    <t>Home &amp;  Kitchen → Kitchen &amp;  Home Appliances → Small Kitchen Appliances → Kettles &amp;  Hot Water Dispensers → Electric Kettles</t>
  </si>
  <si>
    <t>Home &amp;  Kitchen → Kitchen &amp;  Home Appliances → Vacuum, Cleaning &amp;  Ironing → Irons, Steamers &amp;  Accessories → Lint Shavers</t>
  </si>
  <si>
    <t>Home &amp;  Kitchen → Kitchen &amp;  Dining → Kitchen Tools → Manual Choppers &amp;  Chippers → Choppers</t>
  </si>
  <si>
    <t>Home &amp;  Kitchen → Kitchen &amp;  Home Appliances → Vacuum, Cleaning &amp;  Ironing → Irons, Steamers &amp;  Accessories → Irons</t>
  </si>
  <si>
    <t>Home &amp;  Kitchen → Kitchen &amp;  Home Appliances → Small Kitchen Appliances → Kettles &amp;  Hot Water Dispensers → Kettle &amp;  Toaster Sets</t>
  </si>
  <si>
    <t>Home &amp;  Kitchen → Kitchen &amp;  Home Appliances → Small Kitchen Appliances → Deep Fat Fryers → Air Fryers</t>
  </si>
  <si>
    <t>Home &amp;  Kitchen → Kitchen &amp;  Home Appliances → Vacuum, Cleaning &amp;  Ironing → Vacuums &amp;  Floor Care → Vacuums</t>
  </si>
  <si>
    <t>Home &amp;  Kitchen → Kitchen &amp;  Home Appliances → Small Kitchen Appliances → Digital Kitchen Scales → Digital Scales</t>
  </si>
  <si>
    <t>Home &amp;  Kitchen → Kitchen &amp;  Home Appliances → Coffee, Tea &amp;  Espresso → Coffee Grinders → Electric Grinders</t>
  </si>
  <si>
    <t>Home &amp;  Kitchen → Home Storage &amp;  Organization → Laundry Organization → Ironing Accessories → Spray Bottles</t>
  </si>
  <si>
    <t>Home &amp;  Kitchen → Kitchen &amp;  Home Appliances → Small Kitchen Appliances → Mills &amp;  Grinders → Wet Grinders</t>
  </si>
  <si>
    <t>Health &amp;  Personal Care → Home Medical Supplies &amp;  Equipment → Health Monitors → Weighing Scales → Digital Bathroom Scales</t>
  </si>
  <si>
    <t>Home &amp;  Kitchen → Kitchen &amp;  Home Appliances → Small Kitchen Appliances → Small Appliance Parts &amp;  Accessories → Stand Mixer Accessories</t>
  </si>
  <si>
    <t>Home &amp;  Kitchen → Kitchen &amp;  Home Appliances → Small Kitchen Appliances → Juicers → Cold Press Juicers</t>
  </si>
  <si>
    <t>Home &amp;  Kitchen → Kitchen &amp;  Home Appliances → Coffee, Tea &amp;  Espresso → Coffee Maker Accessories → Measuring Spoons</t>
  </si>
  <si>
    <t>Home &amp;  Kitchen → Kitchen &amp;  Home Appliances → Vacuum, Cleaning &amp;  Ironing → Vacuums &amp;  Floor Care → Vacuum Accessories</t>
  </si>
  <si>
    <t>Row Labels</t>
  </si>
  <si>
    <t>(blank)</t>
  </si>
  <si>
    <t>Grand Total</t>
  </si>
  <si>
    <t>Average of Discount Percentage</t>
  </si>
  <si>
    <t>Count of Product ID</t>
  </si>
  <si>
    <t>Sum of Rating Count</t>
  </si>
  <si>
    <t>Average of Rating</t>
  </si>
  <si>
    <t>10 Highest Rated Product</t>
  </si>
  <si>
    <t>Average of Actual Price</t>
  </si>
  <si>
    <t>Average of Discounted Price</t>
  </si>
  <si>
    <t>Top 10 10 Highest Rated Products</t>
  </si>
  <si>
    <t>Discount Percentage (&gt;=50%)</t>
  </si>
  <si>
    <t>Products With Discount Percentage of 50% or more</t>
  </si>
  <si>
    <t>Potential Revenue</t>
  </si>
  <si>
    <t>Sum of Potential Revenue</t>
  </si>
  <si>
    <t>Price Bucket</t>
  </si>
  <si>
    <t>&gt;₹500</t>
  </si>
  <si>
    <t>&lt;₹200</t>
  </si>
  <si>
    <t>₹200–₹500</t>
  </si>
  <si>
    <t>How many products have fewer than 1,000 reviews?</t>
  </si>
  <si>
    <t>Max of Discount Percentage</t>
  </si>
  <si>
    <t>Weighted Score</t>
  </si>
  <si>
    <t>Sum of Weighted Score</t>
  </si>
  <si>
    <t>Top 5 Products by Rating × Rating Count</t>
  </si>
  <si>
    <t>Amazon Product Review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</si>
</sst>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₹-4009]\ #,##0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0"/>
      <name val="Trebuchet MS"/>
      <family val="2"/>
    </font>
    <font>
      <sz val="8"/>
      <name val="Aptos Narrow"/>
      <family val="2"/>
      <scheme val="minor"/>
    </font>
    <font>
      <b/>
      <sz val="12"/>
      <color theme="1"/>
      <name val="Trebuchet MS"/>
      <family val="2"/>
    </font>
    <font>
      <sz val="12"/>
      <color theme="0"/>
      <name val="Trebuchet MS"/>
      <family val="2"/>
    </font>
    <font>
      <b/>
      <sz val="18"/>
      <color theme="9" tint="-0.249977111117893"/>
      <name val="Trebuchet M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59999389629810485"/>
      </top>
      <bottom style="thin">
        <color theme="9" tint="0.599993896298104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  <border>
      <left/>
      <right/>
      <top style="thin">
        <color theme="6" tint="0.59999389629810485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9" fontId="0" fillId="0" borderId="0" xfId="0" applyNumberFormat="1"/>
    <xf numFmtId="3" fontId="0" fillId="0" borderId="0" xfId="0" applyNumberFormat="1"/>
    <xf numFmtId="164" fontId="0" fillId="0" borderId="0" xfId="42" applyNumberFormat="1" applyFont="1"/>
    <xf numFmtId="0" fontId="18" fillId="0" borderId="0" xfId="0" applyFont="1"/>
    <xf numFmtId="164" fontId="18" fillId="0" borderId="0" xfId="42" applyNumberFormat="1" applyFont="1"/>
    <xf numFmtId="9" fontId="18" fillId="0" borderId="0" xfId="0" applyNumberFormat="1" applyFont="1"/>
    <xf numFmtId="165" fontId="18" fillId="0" borderId="0" xfId="0" applyNumberFormat="1" applyFont="1"/>
    <xf numFmtId="165" fontId="0" fillId="0" borderId="0" xfId="0" applyNumberFormat="1"/>
    <xf numFmtId="9" fontId="18" fillId="0" borderId="0" xfId="43" applyFont="1"/>
    <xf numFmtId="9" fontId="0" fillId="0" borderId="0" xfId="43" applyFont="1"/>
    <xf numFmtId="0" fontId="19" fillId="0" borderId="0" xfId="0" applyFont="1"/>
    <xf numFmtId="0" fontId="18" fillId="0" borderId="0" xfId="0" pivotButton="1" applyFont="1"/>
    <xf numFmtId="0" fontId="18" fillId="0" borderId="0" xfId="0" applyFont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0" borderId="11" xfId="0" applyFont="1" applyBorder="1" applyAlignment="1">
      <alignment horizontal="left"/>
    </xf>
    <xf numFmtId="0" fontId="18" fillId="0" borderId="11" xfId="0" applyFont="1" applyBorder="1"/>
    <xf numFmtId="0" fontId="18" fillId="0" borderId="12" xfId="0" applyFont="1" applyBorder="1" applyAlignment="1">
      <alignment horizontal="left"/>
    </xf>
    <xf numFmtId="0" fontId="18" fillId="0" borderId="12" xfId="0" applyFont="1" applyBorder="1"/>
    <xf numFmtId="1" fontId="0" fillId="0" borderId="0" xfId="0" applyNumberFormat="1"/>
    <xf numFmtId="0" fontId="18" fillId="34" borderId="0" xfId="0" applyFont="1" applyFill="1"/>
    <xf numFmtId="0" fontId="20" fillId="35" borderId="0" xfId="0" applyFont="1" applyFill="1"/>
    <xf numFmtId="0" fontId="23" fillId="35" borderId="0" xfId="0" applyFont="1" applyFill="1"/>
    <xf numFmtId="0" fontId="18" fillId="0" borderId="0" xfId="0" applyNumberFormat="1" applyFont="1"/>
    <xf numFmtId="2" fontId="22" fillId="0" borderId="0" xfId="0" applyNumberFormat="1" applyFont="1"/>
    <xf numFmtId="2" fontId="18" fillId="0" borderId="0" xfId="0" applyNumberFormat="1" applyFont="1"/>
    <xf numFmtId="2" fontId="0" fillId="0" borderId="0" xfId="0" applyNumberFormat="1"/>
    <xf numFmtId="0" fontId="22" fillId="0" borderId="15" xfId="0" applyFont="1" applyBorder="1" applyAlignment="1">
      <alignment horizontal="center"/>
    </xf>
    <xf numFmtId="0" fontId="19" fillId="36" borderId="13" xfId="0" applyFont="1" applyFill="1" applyBorder="1" applyAlignment="1">
      <alignment horizontal="left"/>
    </xf>
    <xf numFmtId="0" fontId="19" fillId="36" borderId="13" xfId="0" applyNumberFormat="1" applyFont="1" applyFill="1" applyBorder="1"/>
    <xf numFmtId="0" fontId="19" fillId="0" borderId="14" xfId="0" applyFont="1" applyBorder="1" applyAlignment="1">
      <alignment horizontal="left"/>
    </xf>
    <xf numFmtId="0" fontId="19" fillId="0" borderId="14" xfId="0" applyNumberFormat="1" applyFont="1" applyBorder="1"/>
    <xf numFmtId="0" fontId="20" fillId="37" borderId="0" xfId="0" applyFont="1" applyFill="1"/>
    <xf numFmtId="0" fontId="24" fillId="38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21"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0" formatCode="General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0" formatCode="General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border outline="0">
        <bottom style="thin">
          <color theme="9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numFmt numFmtId="0" formatCode="General"/>
    </dxf>
    <dxf>
      <numFmt numFmtId="0" formatCode="General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name val="Trebuchet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_(* #,##0_);_(* \(#,##0\);_(* &quot;-&quot;??_);_(@_)"/>
    </dxf>
    <dxf>
      <numFmt numFmtId="13" formatCode="0%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(Bamidele Analysis).xlsx]Distribution of Product Rating!Distribution of Product Rating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accent6"/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r>
              <a:rPr lang="en-US"/>
              <a:t>Distribution of Product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accent6"/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Trebuchet MS" panose="020B0603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'Distribution of Product Rating'!$B$3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'Distribution of Product Rating'!$A$4:$A$29</c:f>
              <c:strCache>
                <c:ptCount val="25"/>
                <c:pt idx="0">
                  <c:v>2</c:v>
                </c:pt>
                <c:pt idx="1">
                  <c:v>2.3</c:v>
                </c:pt>
                <c:pt idx="2">
                  <c:v>2.6</c:v>
                </c:pt>
                <c:pt idx="3">
                  <c:v>2.8</c:v>
                </c:pt>
                <c:pt idx="4">
                  <c:v>2.9</c:v>
                </c:pt>
                <c:pt idx="5">
                  <c:v>3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3.5</c:v>
                </c:pt>
                <c:pt idx="11">
                  <c:v>3.6</c:v>
                </c:pt>
                <c:pt idx="12">
                  <c:v>3.7</c:v>
                </c:pt>
                <c:pt idx="13">
                  <c:v>3.8</c:v>
                </c:pt>
                <c:pt idx="14">
                  <c:v>3.9</c:v>
                </c:pt>
                <c:pt idx="15">
                  <c:v>4</c:v>
                </c:pt>
                <c:pt idx="16">
                  <c:v>4.1</c:v>
                </c:pt>
                <c:pt idx="17">
                  <c:v>4.2</c:v>
                </c:pt>
                <c:pt idx="18">
                  <c:v>4.3</c:v>
                </c:pt>
                <c:pt idx="19">
                  <c:v>4.4</c:v>
                </c:pt>
                <c:pt idx="20">
                  <c:v>4.5</c:v>
                </c:pt>
                <c:pt idx="21">
                  <c:v>4.6</c:v>
                </c:pt>
                <c:pt idx="22">
                  <c:v>4.7</c:v>
                </c:pt>
                <c:pt idx="23">
                  <c:v>4.8</c:v>
                </c:pt>
                <c:pt idx="24">
                  <c:v>5</c:v>
                </c:pt>
              </c:strCache>
            </c:strRef>
          </c:cat>
          <c:val>
            <c:numRef>
              <c:f>'Distribution of Product Rating'!$B$4:$B$29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15</c:v>
                </c:pt>
                <c:pt idx="9">
                  <c:v>10</c:v>
                </c:pt>
                <c:pt idx="10">
                  <c:v>26</c:v>
                </c:pt>
                <c:pt idx="11">
                  <c:v>34</c:v>
                </c:pt>
                <c:pt idx="12">
                  <c:v>41</c:v>
                </c:pt>
                <c:pt idx="13">
                  <c:v>84</c:v>
                </c:pt>
                <c:pt idx="14">
                  <c:v>114</c:v>
                </c:pt>
                <c:pt idx="15">
                  <c:v>159</c:v>
                </c:pt>
                <c:pt idx="16">
                  <c:v>225</c:v>
                </c:pt>
                <c:pt idx="17">
                  <c:v>207</c:v>
                </c:pt>
                <c:pt idx="18">
                  <c:v>209</c:v>
                </c:pt>
                <c:pt idx="19">
                  <c:v>114</c:v>
                </c:pt>
                <c:pt idx="20">
                  <c:v>68</c:v>
                </c:pt>
                <c:pt idx="21">
                  <c:v>16</c:v>
                </c:pt>
                <c:pt idx="22">
                  <c:v>6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5-42C7-8FCC-9249743E9C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28158672"/>
        <c:axId val="1828159632"/>
      </c:barChart>
      <c:catAx>
        <c:axId val="1828158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6"/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1828159632"/>
        <c:crosses val="autoZero"/>
        <c:auto val="1"/>
        <c:lblAlgn val="ctr"/>
        <c:lblOffset val="100"/>
        <c:noMultiLvlLbl val="0"/>
      </c:catAx>
      <c:valAx>
        <c:axId val="182815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6"/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182815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accent6"/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accent6"/>
          </a:solidFill>
          <a:latin typeface="Trebuchet MS" panose="020B06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'Cleaned Amazon Data'!$F$1</c:f>
              <c:strCache>
                <c:ptCount val="1"/>
                <c:pt idx="0">
                  <c:v>Rating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4925" cap="rnd" cmpd="dbl">
                <a:solidFill>
                  <a:srgbClr val="EE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'Cleaned Amazon Data'!$E$2:$E$1350</c:f>
              <c:numCache>
                <c:formatCode>General</c:formatCode>
                <c:ptCount val="440"/>
                <c:pt idx="0">
                  <c:v>64</c:v>
                </c:pt>
                <c:pt idx="1">
                  <c:v>43</c:v>
                </c:pt>
                <c:pt idx="2">
                  <c:v>90</c:v>
                </c:pt>
                <c:pt idx="3">
                  <c:v>53</c:v>
                </c:pt>
                <c:pt idx="4">
                  <c:v>61</c:v>
                </c:pt>
                <c:pt idx="5">
                  <c:v>85</c:v>
                </c:pt>
                <c:pt idx="6">
                  <c:v>65</c:v>
                </c:pt>
                <c:pt idx="7">
                  <c:v>23</c:v>
                </c:pt>
                <c:pt idx="8">
                  <c:v>33</c:v>
                </c:pt>
                <c:pt idx="9">
                  <c:v>55.000000000000007</c:v>
                </c:pt>
                <c:pt idx="10">
                  <c:v>63</c:v>
                </c:pt>
                <c:pt idx="11">
                  <c:v>69</c:v>
                </c:pt>
                <c:pt idx="12">
                  <c:v>61</c:v>
                </c:pt>
                <c:pt idx="13">
                  <c:v>60</c:v>
                </c:pt>
                <c:pt idx="14">
                  <c:v>13</c:v>
                </c:pt>
                <c:pt idx="15">
                  <c:v>38</c:v>
                </c:pt>
                <c:pt idx="16">
                  <c:v>60</c:v>
                </c:pt>
                <c:pt idx="17">
                  <c:v>46</c:v>
                </c:pt>
                <c:pt idx="18">
                  <c:v>44</c:v>
                </c:pt>
                <c:pt idx="19">
                  <c:v>70</c:v>
                </c:pt>
                <c:pt idx="20">
                  <c:v>72</c:v>
                </c:pt>
                <c:pt idx="21">
                  <c:v>25</c:v>
                </c:pt>
                <c:pt idx="22">
                  <c:v>51</c:v>
                </c:pt>
                <c:pt idx="23">
                  <c:v>70</c:v>
                </c:pt>
                <c:pt idx="24">
                  <c:v>73</c:v>
                </c:pt>
                <c:pt idx="25">
                  <c:v>64</c:v>
                </c:pt>
                <c:pt idx="26">
                  <c:v>65</c:v>
                </c:pt>
                <c:pt idx="27">
                  <c:v>0</c:v>
                </c:pt>
                <c:pt idx="28">
                  <c:v>80</c:v>
                </c:pt>
                <c:pt idx="29">
                  <c:v>85</c:v>
                </c:pt>
                <c:pt idx="30">
                  <c:v>53</c:v>
                </c:pt>
                <c:pt idx="31">
                  <c:v>80</c:v>
                </c:pt>
                <c:pt idx="32">
                  <c:v>51</c:v>
                </c:pt>
                <c:pt idx="33">
                  <c:v>70</c:v>
                </c:pt>
                <c:pt idx="34">
                  <c:v>64</c:v>
                </c:pt>
                <c:pt idx="35">
                  <c:v>70</c:v>
                </c:pt>
                <c:pt idx="36">
                  <c:v>67</c:v>
                </c:pt>
                <c:pt idx="37">
                  <c:v>35</c:v>
                </c:pt>
                <c:pt idx="38">
                  <c:v>50</c:v>
                </c:pt>
                <c:pt idx="39">
                  <c:v>64</c:v>
                </c:pt>
                <c:pt idx="40">
                  <c:v>62</c:v>
                </c:pt>
                <c:pt idx="41">
                  <c:v>43</c:v>
                </c:pt>
                <c:pt idx="42">
                  <c:v>77</c:v>
                </c:pt>
                <c:pt idx="43">
                  <c:v>56.000000000000007</c:v>
                </c:pt>
                <c:pt idx="44">
                  <c:v>86</c:v>
                </c:pt>
                <c:pt idx="45">
                  <c:v>61</c:v>
                </c:pt>
                <c:pt idx="46">
                  <c:v>78</c:v>
                </c:pt>
                <c:pt idx="47">
                  <c:v>62</c:v>
                </c:pt>
                <c:pt idx="48">
                  <c:v>47</c:v>
                </c:pt>
                <c:pt idx="49">
                  <c:v>69</c:v>
                </c:pt>
                <c:pt idx="50">
                  <c:v>61</c:v>
                </c:pt>
                <c:pt idx="51">
                  <c:v>42</c:v>
                </c:pt>
                <c:pt idx="52">
                  <c:v>77</c:v>
                </c:pt>
                <c:pt idx="53">
                  <c:v>60</c:v>
                </c:pt>
                <c:pt idx="54">
                  <c:v>60</c:v>
                </c:pt>
                <c:pt idx="55">
                  <c:v>55.000000000000007</c:v>
                </c:pt>
                <c:pt idx="56">
                  <c:v>57.999999999999993</c:v>
                </c:pt>
                <c:pt idx="57">
                  <c:v>64</c:v>
                </c:pt>
                <c:pt idx="58">
                  <c:v>44</c:v>
                </c:pt>
                <c:pt idx="59">
                  <c:v>63</c:v>
                </c:pt>
                <c:pt idx="60">
                  <c:v>75</c:v>
                </c:pt>
                <c:pt idx="61">
                  <c:v>80</c:v>
                </c:pt>
                <c:pt idx="62">
                  <c:v>68</c:v>
                </c:pt>
                <c:pt idx="63">
                  <c:v>56.999999999999993</c:v>
                </c:pt>
                <c:pt idx="64">
                  <c:v>80</c:v>
                </c:pt>
                <c:pt idx="65">
                  <c:v>65</c:v>
                </c:pt>
                <c:pt idx="66">
                  <c:v>52</c:v>
                </c:pt>
                <c:pt idx="67">
                  <c:v>53</c:v>
                </c:pt>
                <c:pt idx="68">
                  <c:v>65</c:v>
                </c:pt>
                <c:pt idx="69">
                  <c:v>60</c:v>
                </c:pt>
                <c:pt idx="70">
                  <c:v>65</c:v>
                </c:pt>
                <c:pt idx="71">
                  <c:v>70</c:v>
                </c:pt>
                <c:pt idx="72">
                  <c:v>88</c:v>
                </c:pt>
                <c:pt idx="73">
                  <c:v>73</c:v>
                </c:pt>
                <c:pt idx="74">
                  <c:v>60</c:v>
                </c:pt>
                <c:pt idx="75">
                  <c:v>47</c:v>
                </c:pt>
                <c:pt idx="76">
                  <c:v>65</c:v>
                </c:pt>
                <c:pt idx="77">
                  <c:v>85</c:v>
                </c:pt>
                <c:pt idx="78">
                  <c:v>75</c:v>
                </c:pt>
                <c:pt idx="79">
                  <c:v>20</c:v>
                </c:pt>
                <c:pt idx="80">
                  <c:v>53</c:v>
                </c:pt>
                <c:pt idx="81">
                  <c:v>62</c:v>
                </c:pt>
                <c:pt idx="82">
                  <c:v>59</c:v>
                </c:pt>
                <c:pt idx="83">
                  <c:v>60</c:v>
                </c:pt>
                <c:pt idx="84">
                  <c:v>73</c:v>
                </c:pt>
                <c:pt idx="85">
                  <c:v>40</c:v>
                </c:pt>
                <c:pt idx="86">
                  <c:v>54</c:v>
                </c:pt>
                <c:pt idx="87">
                  <c:v>73</c:v>
                </c:pt>
                <c:pt idx="88">
                  <c:v>57.999999999999993</c:v>
                </c:pt>
                <c:pt idx="89">
                  <c:v>50</c:v>
                </c:pt>
                <c:pt idx="90">
                  <c:v>64</c:v>
                </c:pt>
                <c:pt idx="91">
                  <c:v>52</c:v>
                </c:pt>
                <c:pt idx="92">
                  <c:v>44</c:v>
                </c:pt>
                <c:pt idx="93">
                  <c:v>31</c:v>
                </c:pt>
                <c:pt idx="94">
                  <c:v>47</c:v>
                </c:pt>
                <c:pt idx="95">
                  <c:v>69</c:v>
                </c:pt>
                <c:pt idx="96">
                  <c:v>62</c:v>
                </c:pt>
                <c:pt idx="97">
                  <c:v>25</c:v>
                </c:pt>
                <c:pt idx="98">
                  <c:v>57.999999999999993</c:v>
                </c:pt>
                <c:pt idx="99">
                  <c:v>32</c:v>
                </c:pt>
                <c:pt idx="100">
                  <c:v>66</c:v>
                </c:pt>
                <c:pt idx="101">
                  <c:v>70</c:v>
                </c:pt>
                <c:pt idx="102">
                  <c:v>63</c:v>
                </c:pt>
                <c:pt idx="103">
                  <c:v>28.999999999999996</c:v>
                </c:pt>
                <c:pt idx="104">
                  <c:v>69</c:v>
                </c:pt>
                <c:pt idx="105">
                  <c:v>38</c:v>
                </c:pt>
                <c:pt idx="106">
                  <c:v>63</c:v>
                </c:pt>
                <c:pt idx="107">
                  <c:v>67</c:v>
                </c:pt>
                <c:pt idx="108">
                  <c:v>80</c:v>
                </c:pt>
                <c:pt idx="109">
                  <c:v>71</c:v>
                </c:pt>
                <c:pt idx="110">
                  <c:v>64</c:v>
                </c:pt>
                <c:pt idx="111">
                  <c:v>71</c:v>
                </c:pt>
                <c:pt idx="112">
                  <c:v>56.999999999999993</c:v>
                </c:pt>
                <c:pt idx="113">
                  <c:v>15</c:v>
                </c:pt>
                <c:pt idx="114">
                  <c:v>53</c:v>
                </c:pt>
                <c:pt idx="115">
                  <c:v>57.999999999999993</c:v>
                </c:pt>
                <c:pt idx="116">
                  <c:v>38</c:v>
                </c:pt>
                <c:pt idx="117">
                  <c:v>53</c:v>
                </c:pt>
                <c:pt idx="118">
                  <c:v>66</c:v>
                </c:pt>
                <c:pt idx="119">
                  <c:v>76</c:v>
                </c:pt>
                <c:pt idx="120">
                  <c:v>65</c:v>
                </c:pt>
                <c:pt idx="121">
                  <c:v>47</c:v>
                </c:pt>
                <c:pt idx="122">
                  <c:v>75</c:v>
                </c:pt>
                <c:pt idx="123">
                  <c:v>48</c:v>
                </c:pt>
                <c:pt idx="124">
                  <c:v>41</c:v>
                </c:pt>
                <c:pt idx="125">
                  <c:v>55.000000000000007</c:v>
                </c:pt>
                <c:pt idx="126">
                  <c:v>63</c:v>
                </c:pt>
                <c:pt idx="127">
                  <c:v>22</c:v>
                </c:pt>
                <c:pt idx="128">
                  <c:v>25</c:v>
                </c:pt>
                <c:pt idx="129">
                  <c:v>42</c:v>
                </c:pt>
                <c:pt idx="130">
                  <c:v>75</c:v>
                </c:pt>
                <c:pt idx="131">
                  <c:v>63</c:v>
                </c:pt>
                <c:pt idx="132">
                  <c:v>60</c:v>
                </c:pt>
                <c:pt idx="133">
                  <c:v>83</c:v>
                </c:pt>
                <c:pt idx="134">
                  <c:v>43</c:v>
                </c:pt>
                <c:pt idx="135">
                  <c:v>68</c:v>
                </c:pt>
                <c:pt idx="136">
                  <c:v>50</c:v>
                </c:pt>
                <c:pt idx="137">
                  <c:v>50</c:v>
                </c:pt>
                <c:pt idx="138">
                  <c:v>88</c:v>
                </c:pt>
                <c:pt idx="139">
                  <c:v>54</c:v>
                </c:pt>
                <c:pt idx="140">
                  <c:v>73</c:v>
                </c:pt>
                <c:pt idx="141">
                  <c:v>55.000000000000007</c:v>
                </c:pt>
                <c:pt idx="142">
                  <c:v>77</c:v>
                </c:pt>
                <c:pt idx="143">
                  <c:v>28.999999999999996</c:v>
                </c:pt>
                <c:pt idx="144">
                  <c:v>59</c:v>
                </c:pt>
                <c:pt idx="145">
                  <c:v>68</c:v>
                </c:pt>
                <c:pt idx="146">
                  <c:v>50</c:v>
                </c:pt>
                <c:pt idx="147">
                  <c:v>55.000000000000007</c:v>
                </c:pt>
                <c:pt idx="148">
                  <c:v>66</c:v>
                </c:pt>
                <c:pt idx="149">
                  <c:v>60</c:v>
                </c:pt>
                <c:pt idx="150">
                  <c:v>63</c:v>
                </c:pt>
                <c:pt idx="151">
                  <c:v>89</c:v>
                </c:pt>
                <c:pt idx="152">
                  <c:v>45</c:v>
                </c:pt>
                <c:pt idx="153">
                  <c:v>87</c:v>
                </c:pt>
                <c:pt idx="154">
                  <c:v>63</c:v>
                </c:pt>
                <c:pt idx="155">
                  <c:v>70</c:v>
                </c:pt>
                <c:pt idx="156">
                  <c:v>76</c:v>
                </c:pt>
                <c:pt idx="157">
                  <c:v>42</c:v>
                </c:pt>
                <c:pt idx="158">
                  <c:v>70</c:v>
                </c:pt>
                <c:pt idx="159">
                  <c:v>63</c:v>
                </c:pt>
                <c:pt idx="160">
                  <c:v>61</c:v>
                </c:pt>
                <c:pt idx="161">
                  <c:v>56.999999999999993</c:v>
                </c:pt>
                <c:pt idx="162">
                  <c:v>70</c:v>
                </c:pt>
                <c:pt idx="163">
                  <c:v>35</c:v>
                </c:pt>
                <c:pt idx="164">
                  <c:v>80</c:v>
                </c:pt>
                <c:pt idx="165">
                  <c:v>59</c:v>
                </c:pt>
                <c:pt idx="166">
                  <c:v>52</c:v>
                </c:pt>
                <c:pt idx="167">
                  <c:v>60</c:v>
                </c:pt>
                <c:pt idx="168">
                  <c:v>38</c:v>
                </c:pt>
                <c:pt idx="169">
                  <c:v>88</c:v>
                </c:pt>
                <c:pt idx="170">
                  <c:v>75</c:v>
                </c:pt>
                <c:pt idx="171">
                  <c:v>59</c:v>
                </c:pt>
                <c:pt idx="172">
                  <c:v>59</c:v>
                </c:pt>
                <c:pt idx="173">
                  <c:v>70</c:v>
                </c:pt>
                <c:pt idx="174">
                  <c:v>61</c:v>
                </c:pt>
                <c:pt idx="175">
                  <c:v>59</c:v>
                </c:pt>
                <c:pt idx="176">
                  <c:v>71</c:v>
                </c:pt>
                <c:pt idx="177">
                  <c:v>62</c:v>
                </c:pt>
                <c:pt idx="178">
                  <c:v>63</c:v>
                </c:pt>
                <c:pt idx="179">
                  <c:v>80</c:v>
                </c:pt>
                <c:pt idx="180">
                  <c:v>45</c:v>
                </c:pt>
                <c:pt idx="181">
                  <c:v>15</c:v>
                </c:pt>
                <c:pt idx="182">
                  <c:v>66</c:v>
                </c:pt>
                <c:pt idx="183">
                  <c:v>63</c:v>
                </c:pt>
                <c:pt idx="184">
                  <c:v>78</c:v>
                </c:pt>
                <c:pt idx="185">
                  <c:v>61</c:v>
                </c:pt>
                <c:pt idx="186">
                  <c:v>63</c:v>
                </c:pt>
                <c:pt idx="187">
                  <c:v>50</c:v>
                </c:pt>
                <c:pt idx="188">
                  <c:v>56.999999999999993</c:v>
                </c:pt>
                <c:pt idx="189">
                  <c:v>65</c:v>
                </c:pt>
                <c:pt idx="190">
                  <c:v>20</c:v>
                </c:pt>
                <c:pt idx="191">
                  <c:v>63</c:v>
                </c:pt>
                <c:pt idx="192">
                  <c:v>7.0000000000000009</c:v>
                </c:pt>
                <c:pt idx="193">
                  <c:v>73</c:v>
                </c:pt>
                <c:pt idx="194">
                  <c:v>40</c:v>
                </c:pt>
                <c:pt idx="195">
                  <c:v>48</c:v>
                </c:pt>
                <c:pt idx="196">
                  <c:v>65</c:v>
                </c:pt>
                <c:pt idx="197">
                  <c:v>28.000000000000004</c:v>
                </c:pt>
                <c:pt idx="198">
                  <c:v>72</c:v>
                </c:pt>
                <c:pt idx="199">
                  <c:v>49</c:v>
                </c:pt>
                <c:pt idx="200">
                  <c:v>66</c:v>
                </c:pt>
                <c:pt idx="201">
                  <c:v>37</c:v>
                </c:pt>
                <c:pt idx="202">
                  <c:v>80</c:v>
                </c:pt>
                <c:pt idx="203">
                  <c:v>65</c:v>
                </c:pt>
                <c:pt idx="204">
                  <c:v>38</c:v>
                </c:pt>
                <c:pt idx="205">
                  <c:v>28.000000000000004</c:v>
                </c:pt>
                <c:pt idx="206">
                  <c:v>35</c:v>
                </c:pt>
                <c:pt idx="207">
                  <c:v>62</c:v>
                </c:pt>
                <c:pt idx="208">
                  <c:v>42</c:v>
                </c:pt>
                <c:pt idx="209">
                  <c:v>76</c:v>
                </c:pt>
                <c:pt idx="210">
                  <c:v>48</c:v>
                </c:pt>
                <c:pt idx="211">
                  <c:v>38</c:v>
                </c:pt>
                <c:pt idx="212">
                  <c:v>66</c:v>
                </c:pt>
                <c:pt idx="213">
                  <c:v>50</c:v>
                </c:pt>
                <c:pt idx="214">
                  <c:v>66</c:v>
                </c:pt>
                <c:pt idx="215">
                  <c:v>52</c:v>
                </c:pt>
                <c:pt idx="216">
                  <c:v>66</c:v>
                </c:pt>
                <c:pt idx="217">
                  <c:v>75</c:v>
                </c:pt>
                <c:pt idx="218">
                  <c:v>81</c:v>
                </c:pt>
                <c:pt idx="219">
                  <c:v>17</c:v>
                </c:pt>
                <c:pt idx="220">
                  <c:v>44</c:v>
                </c:pt>
                <c:pt idx="221">
                  <c:v>40</c:v>
                </c:pt>
                <c:pt idx="222">
                  <c:v>82</c:v>
                </c:pt>
                <c:pt idx="223">
                  <c:v>67</c:v>
                </c:pt>
                <c:pt idx="224">
                  <c:v>57.999999999999993</c:v>
                </c:pt>
                <c:pt idx="225">
                  <c:v>75</c:v>
                </c:pt>
                <c:pt idx="226">
                  <c:v>66</c:v>
                </c:pt>
                <c:pt idx="227">
                  <c:v>74</c:v>
                </c:pt>
                <c:pt idx="228">
                  <c:v>70</c:v>
                </c:pt>
                <c:pt idx="229">
                  <c:v>46</c:v>
                </c:pt>
                <c:pt idx="230">
                  <c:v>80</c:v>
                </c:pt>
                <c:pt idx="231">
                  <c:v>90</c:v>
                </c:pt>
                <c:pt idx="232">
                  <c:v>50</c:v>
                </c:pt>
                <c:pt idx="233">
                  <c:v>54</c:v>
                </c:pt>
                <c:pt idx="234">
                  <c:v>38</c:v>
                </c:pt>
                <c:pt idx="235">
                  <c:v>42</c:v>
                </c:pt>
                <c:pt idx="236">
                  <c:v>90</c:v>
                </c:pt>
                <c:pt idx="237">
                  <c:v>75</c:v>
                </c:pt>
                <c:pt idx="238">
                  <c:v>74</c:v>
                </c:pt>
                <c:pt idx="239">
                  <c:v>60</c:v>
                </c:pt>
                <c:pt idx="240">
                  <c:v>55.000000000000007</c:v>
                </c:pt>
                <c:pt idx="241">
                  <c:v>56.000000000000007</c:v>
                </c:pt>
                <c:pt idx="242">
                  <c:v>56.999999999999993</c:v>
                </c:pt>
                <c:pt idx="243">
                  <c:v>17</c:v>
                </c:pt>
                <c:pt idx="244">
                  <c:v>82</c:v>
                </c:pt>
                <c:pt idx="245">
                  <c:v>72</c:v>
                </c:pt>
                <c:pt idx="246">
                  <c:v>0</c:v>
                </c:pt>
                <c:pt idx="247">
                  <c:v>80</c:v>
                </c:pt>
                <c:pt idx="248">
                  <c:v>60</c:v>
                </c:pt>
                <c:pt idx="249">
                  <c:v>87</c:v>
                </c:pt>
                <c:pt idx="250">
                  <c:v>87</c:v>
                </c:pt>
                <c:pt idx="251">
                  <c:v>43</c:v>
                </c:pt>
                <c:pt idx="252">
                  <c:v>2</c:v>
                </c:pt>
                <c:pt idx="253">
                  <c:v>38</c:v>
                </c:pt>
                <c:pt idx="254">
                  <c:v>75</c:v>
                </c:pt>
                <c:pt idx="255">
                  <c:v>43</c:v>
                </c:pt>
                <c:pt idx="256">
                  <c:v>40</c:v>
                </c:pt>
                <c:pt idx="257">
                  <c:v>14.000000000000002</c:v>
                </c:pt>
                <c:pt idx="258">
                  <c:v>55.000000000000007</c:v>
                </c:pt>
                <c:pt idx="259">
                  <c:v>0</c:v>
                </c:pt>
                <c:pt idx="260">
                  <c:v>20</c:v>
                </c:pt>
                <c:pt idx="261">
                  <c:v>20</c:v>
                </c:pt>
                <c:pt idx="262">
                  <c:v>66</c:v>
                </c:pt>
                <c:pt idx="263">
                  <c:v>31</c:v>
                </c:pt>
                <c:pt idx="264">
                  <c:v>77</c:v>
                </c:pt>
                <c:pt idx="265">
                  <c:v>51</c:v>
                </c:pt>
                <c:pt idx="266">
                  <c:v>22</c:v>
                </c:pt>
                <c:pt idx="267">
                  <c:v>23</c:v>
                </c:pt>
                <c:pt idx="268">
                  <c:v>55.000000000000007</c:v>
                </c:pt>
                <c:pt idx="269">
                  <c:v>0</c:v>
                </c:pt>
                <c:pt idx="270">
                  <c:v>11</c:v>
                </c:pt>
                <c:pt idx="271">
                  <c:v>50</c:v>
                </c:pt>
                <c:pt idx="272">
                  <c:v>49</c:v>
                </c:pt>
                <c:pt idx="273">
                  <c:v>65</c:v>
                </c:pt>
                <c:pt idx="274">
                  <c:v>42</c:v>
                </c:pt>
                <c:pt idx="275">
                  <c:v>25</c:v>
                </c:pt>
                <c:pt idx="276">
                  <c:v>63</c:v>
                </c:pt>
                <c:pt idx="277">
                  <c:v>5</c:v>
                </c:pt>
                <c:pt idx="278">
                  <c:v>0</c:v>
                </c:pt>
                <c:pt idx="279">
                  <c:v>0</c:v>
                </c:pt>
                <c:pt idx="280">
                  <c:v>15</c:v>
                </c:pt>
                <c:pt idx="281">
                  <c:v>60</c:v>
                </c:pt>
                <c:pt idx="282">
                  <c:v>2</c:v>
                </c:pt>
                <c:pt idx="283">
                  <c:v>88</c:v>
                </c:pt>
                <c:pt idx="284">
                  <c:v>70</c:v>
                </c:pt>
                <c:pt idx="285">
                  <c:v>66</c:v>
                </c:pt>
                <c:pt idx="286">
                  <c:v>10</c:v>
                </c:pt>
                <c:pt idx="287">
                  <c:v>53</c:v>
                </c:pt>
                <c:pt idx="288">
                  <c:v>78</c:v>
                </c:pt>
                <c:pt idx="289">
                  <c:v>0</c:v>
                </c:pt>
                <c:pt idx="290">
                  <c:v>10</c:v>
                </c:pt>
                <c:pt idx="291">
                  <c:v>65</c:v>
                </c:pt>
                <c:pt idx="292">
                  <c:v>64</c:v>
                </c:pt>
                <c:pt idx="293">
                  <c:v>15</c:v>
                </c:pt>
                <c:pt idx="294">
                  <c:v>55.000000000000007</c:v>
                </c:pt>
                <c:pt idx="295">
                  <c:v>66</c:v>
                </c:pt>
                <c:pt idx="296">
                  <c:v>80</c:v>
                </c:pt>
                <c:pt idx="297">
                  <c:v>53</c:v>
                </c:pt>
                <c:pt idx="298">
                  <c:v>46</c:v>
                </c:pt>
                <c:pt idx="299">
                  <c:v>0</c:v>
                </c:pt>
                <c:pt idx="300">
                  <c:v>50</c:v>
                </c:pt>
                <c:pt idx="301">
                  <c:v>76</c:v>
                </c:pt>
                <c:pt idx="302">
                  <c:v>24</c:v>
                </c:pt>
                <c:pt idx="303">
                  <c:v>59</c:v>
                </c:pt>
                <c:pt idx="304">
                  <c:v>0</c:v>
                </c:pt>
                <c:pt idx="305">
                  <c:v>10</c:v>
                </c:pt>
                <c:pt idx="306">
                  <c:v>50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48</c:v>
                </c:pt>
                <c:pt idx="311">
                  <c:v>54</c:v>
                </c:pt>
                <c:pt idx="312">
                  <c:v>60</c:v>
                </c:pt>
                <c:pt idx="313">
                  <c:v>40</c:v>
                </c:pt>
                <c:pt idx="314">
                  <c:v>48</c:v>
                </c:pt>
                <c:pt idx="315">
                  <c:v>22</c:v>
                </c:pt>
                <c:pt idx="316">
                  <c:v>50</c:v>
                </c:pt>
                <c:pt idx="317">
                  <c:v>55.000000000000007</c:v>
                </c:pt>
                <c:pt idx="318">
                  <c:v>46</c:v>
                </c:pt>
                <c:pt idx="319">
                  <c:v>40</c:v>
                </c:pt>
                <c:pt idx="320">
                  <c:v>24</c:v>
                </c:pt>
                <c:pt idx="321">
                  <c:v>45</c:v>
                </c:pt>
                <c:pt idx="322">
                  <c:v>80</c:v>
                </c:pt>
                <c:pt idx="323">
                  <c:v>56.000000000000007</c:v>
                </c:pt>
                <c:pt idx="324">
                  <c:v>55.000000000000007</c:v>
                </c:pt>
                <c:pt idx="325">
                  <c:v>8</c:v>
                </c:pt>
                <c:pt idx="326">
                  <c:v>55.000000000000007</c:v>
                </c:pt>
                <c:pt idx="327">
                  <c:v>48</c:v>
                </c:pt>
                <c:pt idx="328">
                  <c:v>12</c:v>
                </c:pt>
                <c:pt idx="329">
                  <c:v>21</c:v>
                </c:pt>
                <c:pt idx="330">
                  <c:v>26</c:v>
                </c:pt>
                <c:pt idx="331">
                  <c:v>42</c:v>
                </c:pt>
                <c:pt idx="332">
                  <c:v>50</c:v>
                </c:pt>
                <c:pt idx="333">
                  <c:v>14.000000000000002</c:v>
                </c:pt>
                <c:pt idx="334">
                  <c:v>45</c:v>
                </c:pt>
                <c:pt idx="335">
                  <c:v>11</c:v>
                </c:pt>
                <c:pt idx="336">
                  <c:v>24</c:v>
                </c:pt>
                <c:pt idx="337">
                  <c:v>39</c:v>
                </c:pt>
                <c:pt idx="338">
                  <c:v>33</c:v>
                </c:pt>
                <c:pt idx="339">
                  <c:v>37</c:v>
                </c:pt>
                <c:pt idx="340">
                  <c:v>47</c:v>
                </c:pt>
                <c:pt idx="341">
                  <c:v>26</c:v>
                </c:pt>
                <c:pt idx="342">
                  <c:v>28.000000000000004</c:v>
                </c:pt>
                <c:pt idx="343">
                  <c:v>20</c:v>
                </c:pt>
                <c:pt idx="344">
                  <c:v>24</c:v>
                </c:pt>
                <c:pt idx="345">
                  <c:v>23</c:v>
                </c:pt>
                <c:pt idx="346">
                  <c:v>51</c:v>
                </c:pt>
                <c:pt idx="347">
                  <c:v>56.999999999999993</c:v>
                </c:pt>
                <c:pt idx="348">
                  <c:v>16</c:v>
                </c:pt>
                <c:pt idx="349">
                  <c:v>71</c:v>
                </c:pt>
                <c:pt idx="350">
                  <c:v>35</c:v>
                </c:pt>
                <c:pt idx="351">
                  <c:v>48</c:v>
                </c:pt>
                <c:pt idx="352">
                  <c:v>10</c:v>
                </c:pt>
                <c:pt idx="353">
                  <c:v>55.000000000000007</c:v>
                </c:pt>
                <c:pt idx="354">
                  <c:v>52</c:v>
                </c:pt>
                <c:pt idx="355">
                  <c:v>18</c:v>
                </c:pt>
                <c:pt idx="356">
                  <c:v>78</c:v>
                </c:pt>
                <c:pt idx="357">
                  <c:v>48</c:v>
                </c:pt>
                <c:pt idx="358">
                  <c:v>45</c:v>
                </c:pt>
                <c:pt idx="359">
                  <c:v>47</c:v>
                </c:pt>
                <c:pt idx="360">
                  <c:v>47</c:v>
                </c:pt>
                <c:pt idx="361">
                  <c:v>39</c:v>
                </c:pt>
                <c:pt idx="362">
                  <c:v>49</c:v>
                </c:pt>
                <c:pt idx="363">
                  <c:v>40</c:v>
                </c:pt>
                <c:pt idx="364">
                  <c:v>40</c:v>
                </c:pt>
                <c:pt idx="365">
                  <c:v>55.000000000000007</c:v>
                </c:pt>
                <c:pt idx="366">
                  <c:v>36</c:v>
                </c:pt>
                <c:pt idx="367">
                  <c:v>28.999999999999996</c:v>
                </c:pt>
                <c:pt idx="368">
                  <c:v>37</c:v>
                </c:pt>
                <c:pt idx="369">
                  <c:v>35</c:v>
                </c:pt>
                <c:pt idx="370">
                  <c:v>28.999999999999996</c:v>
                </c:pt>
                <c:pt idx="371">
                  <c:v>12</c:v>
                </c:pt>
                <c:pt idx="372">
                  <c:v>43</c:v>
                </c:pt>
                <c:pt idx="373">
                  <c:v>53</c:v>
                </c:pt>
                <c:pt idx="374">
                  <c:v>46</c:v>
                </c:pt>
                <c:pt idx="375">
                  <c:v>61</c:v>
                </c:pt>
                <c:pt idx="376">
                  <c:v>50</c:v>
                </c:pt>
                <c:pt idx="377">
                  <c:v>28.999999999999996</c:v>
                </c:pt>
                <c:pt idx="378">
                  <c:v>0</c:v>
                </c:pt>
                <c:pt idx="379">
                  <c:v>46</c:v>
                </c:pt>
                <c:pt idx="380">
                  <c:v>28.000000000000004</c:v>
                </c:pt>
                <c:pt idx="381">
                  <c:v>13</c:v>
                </c:pt>
                <c:pt idx="382">
                  <c:v>34</c:v>
                </c:pt>
                <c:pt idx="383">
                  <c:v>53</c:v>
                </c:pt>
                <c:pt idx="384">
                  <c:v>27</c:v>
                </c:pt>
                <c:pt idx="385">
                  <c:v>38</c:v>
                </c:pt>
                <c:pt idx="386">
                  <c:v>12</c:v>
                </c:pt>
                <c:pt idx="387">
                  <c:v>55.000000000000007</c:v>
                </c:pt>
                <c:pt idx="388">
                  <c:v>55.000000000000007</c:v>
                </c:pt>
                <c:pt idx="389">
                  <c:v>15</c:v>
                </c:pt>
                <c:pt idx="390">
                  <c:v>16</c:v>
                </c:pt>
                <c:pt idx="391">
                  <c:v>40</c:v>
                </c:pt>
                <c:pt idx="392">
                  <c:v>16</c:v>
                </c:pt>
                <c:pt idx="393">
                  <c:v>63</c:v>
                </c:pt>
                <c:pt idx="394">
                  <c:v>25</c:v>
                </c:pt>
                <c:pt idx="395">
                  <c:v>52</c:v>
                </c:pt>
                <c:pt idx="396">
                  <c:v>75</c:v>
                </c:pt>
                <c:pt idx="397">
                  <c:v>3</c:v>
                </c:pt>
                <c:pt idx="398">
                  <c:v>0</c:v>
                </c:pt>
                <c:pt idx="399">
                  <c:v>48</c:v>
                </c:pt>
                <c:pt idx="400">
                  <c:v>53</c:v>
                </c:pt>
                <c:pt idx="401">
                  <c:v>49</c:v>
                </c:pt>
                <c:pt idx="402">
                  <c:v>45</c:v>
                </c:pt>
                <c:pt idx="403">
                  <c:v>40</c:v>
                </c:pt>
                <c:pt idx="404">
                  <c:v>45</c:v>
                </c:pt>
                <c:pt idx="405">
                  <c:v>62</c:v>
                </c:pt>
                <c:pt idx="406">
                  <c:v>33</c:v>
                </c:pt>
                <c:pt idx="407">
                  <c:v>47</c:v>
                </c:pt>
                <c:pt idx="408">
                  <c:v>18</c:v>
                </c:pt>
                <c:pt idx="409">
                  <c:v>37</c:v>
                </c:pt>
                <c:pt idx="410">
                  <c:v>9</c:v>
                </c:pt>
                <c:pt idx="411">
                  <c:v>14.000000000000002</c:v>
                </c:pt>
                <c:pt idx="412">
                  <c:v>60</c:v>
                </c:pt>
                <c:pt idx="413">
                  <c:v>41</c:v>
                </c:pt>
                <c:pt idx="414">
                  <c:v>76</c:v>
                </c:pt>
                <c:pt idx="415">
                  <c:v>28.999999999999996</c:v>
                </c:pt>
                <c:pt idx="416">
                  <c:v>60</c:v>
                </c:pt>
                <c:pt idx="417">
                  <c:v>31</c:v>
                </c:pt>
                <c:pt idx="418">
                  <c:v>31</c:v>
                </c:pt>
                <c:pt idx="419">
                  <c:v>17</c:v>
                </c:pt>
                <c:pt idx="420">
                  <c:v>53</c:v>
                </c:pt>
                <c:pt idx="421">
                  <c:v>56.999999999999993</c:v>
                </c:pt>
                <c:pt idx="422">
                  <c:v>45</c:v>
                </c:pt>
                <c:pt idx="423">
                  <c:v>54</c:v>
                </c:pt>
                <c:pt idx="424">
                  <c:v>37</c:v>
                </c:pt>
                <c:pt idx="425">
                  <c:v>78</c:v>
                </c:pt>
                <c:pt idx="426">
                  <c:v>50</c:v>
                </c:pt>
                <c:pt idx="427">
                  <c:v>59</c:v>
                </c:pt>
                <c:pt idx="428">
                  <c:v>55.000000000000007</c:v>
                </c:pt>
                <c:pt idx="429">
                  <c:v>38</c:v>
                </c:pt>
                <c:pt idx="430">
                  <c:v>59</c:v>
                </c:pt>
                <c:pt idx="431">
                  <c:v>31</c:v>
                </c:pt>
                <c:pt idx="432">
                  <c:v>37</c:v>
                </c:pt>
                <c:pt idx="433">
                  <c:v>44</c:v>
                </c:pt>
                <c:pt idx="434">
                  <c:v>38</c:v>
                </c:pt>
                <c:pt idx="435">
                  <c:v>18</c:v>
                </c:pt>
                <c:pt idx="436">
                  <c:v>49</c:v>
                </c:pt>
                <c:pt idx="437">
                  <c:v>43</c:v>
                </c:pt>
                <c:pt idx="438">
                  <c:v>0</c:v>
                </c:pt>
                <c:pt idx="439">
                  <c:v>80</c:v>
                </c:pt>
              </c:numCache>
            </c:numRef>
          </c:xVal>
          <c:yVal>
            <c:numRef>
              <c:f>'Cleaned Amazon Data'!$F$2:$F$1350</c:f>
              <c:numCache>
                <c:formatCode>General</c:formatCode>
                <c:ptCount val="440"/>
                <c:pt idx="0">
                  <c:v>4.2</c:v>
                </c:pt>
                <c:pt idx="1">
                  <c:v>4</c:v>
                </c:pt>
                <c:pt idx="2">
                  <c:v>3.9</c:v>
                </c:pt>
                <c:pt idx="3">
                  <c:v>4.2</c:v>
                </c:pt>
                <c:pt idx="4">
                  <c:v>4.2</c:v>
                </c:pt>
                <c:pt idx="5">
                  <c:v>3.9</c:v>
                </c:pt>
                <c:pt idx="6">
                  <c:v>4.0999999999999996</c:v>
                </c:pt>
                <c:pt idx="7">
                  <c:v>4.3</c:v>
                </c:pt>
                <c:pt idx="8">
                  <c:v>4</c:v>
                </c:pt>
                <c:pt idx="9">
                  <c:v>4.3</c:v>
                </c:pt>
                <c:pt idx="10">
                  <c:v>4.2</c:v>
                </c:pt>
                <c:pt idx="11">
                  <c:v>4.4000000000000004</c:v>
                </c:pt>
                <c:pt idx="12">
                  <c:v>4.2</c:v>
                </c:pt>
                <c:pt idx="13">
                  <c:v>4.0999999999999996</c:v>
                </c:pt>
                <c:pt idx="14">
                  <c:v>4.4000000000000004</c:v>
                </c:pt>
                <c:pt idx="15">
                  <c:v>4</c:v>
                </c:pt>
                <c:pt idx="16">
                  <c:v>4.0999999999999996</c:v>
                </c:pt>
                <c:pt idx="17">
                  <c:v>4.5</c:v>
                </c:pt>
                <c:pt idx="18">
                  <c:v>3.7</c:v>
                </c:pt>
                <c:pt idx="19">
                  <c:v>4</c:v>
                </c:pt>
                <c:pt idx="20">
                  <c:v>4.2</c:v>
                </c:pt>
                <c:pt idx="21">
                  <c:v>4</c:v>
                </c:pt>
                <c:pt idx="22">
                  <c:v>4.4000000000000004</c:v>
                </c:pt>
                <c:pt idx="23">
                  <c:v>4.3</c:v>
                </c:pt>
                <c:pt idx="24">
                  <c:v>4.5</c:v>
                </c:pt>
                <c:pt idx="25">
                  <c:v>4</c:v>
                </c:pt>
                <c:pt idx="26">
                  <c:v>4.3</c:v>
                </c:pt>
                <c:pt idx="27">
                  <c:v>4.3</c:v>
                </c:pt>
                <c:pt idx="28">
                  <c:v>3.9</c:v>
                </c:pt>
                <c:pt idx="29">
                  <c:v>3.9</c:v>
                </c:pt>
                <c:pt idx="30">
                  <c:v>4.4000000000000004</c:v>
                </c:pt>
                <c:pt idx="31">
                  <c:v>4</c:v>
                </c:pt>
                <c:pt idx="32">
                  <c:v>4.2</c:v>
                </c:pt>
                <c:pt idx="33">
                  <c:v>4.5</c:v>
                </c:pt>
                <c:pt idx="34">
                  <c:v>4.2</c:v>
                </c:pt>
                <c:pt idx="35">
                  <c:v>4</c:v>
                </c:pt>
                <c:pt idx="36">
                  <c:v>3.3</c:v>
                </c:pt>
                <c:pt idx="37">
                  <c:v>4.4000000000000004</c:v>
                </c:pt>
                <c:pt idx="38">
                  <c:v>4.2</c:v>
                </c:pt>
                <c:pt idx="39">
                  <c:v>4.2</c:v>
                </c:pt>
                <c:pt idx="40">
                  <c:v>4.3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</c:v>
                </c:pt>
                <c:pt idx="45">
                  <c:v>4.2</c:v>
                </c:pt>
                <c:pt idx="46">
                  <c:v>4.4000000000000004</c:v>
                </c:pt>
                <c:pt idx="47">
                  <c:v>4.0999999999999996</c:v>
                </c:pt>
                <c:pt idx="48">
                  <c:v>4.2</c:v>
                </c:pt>
                <c:pt idx="49">
                  <c:v>4.3</c:v>
                </c:pt>
                <c:pt idx="50">
                  <c:v>4.5</c:v>
                </c:pt>
                <c:pt idx="51">
                  <c:v>4.0999999999999996</c:v>
                </c:pt>
                <c:pt idx="52">
                  <c:v>4</c:v>
                </c:pt>
                <c:pt idx="53">
                  <c:v>4.0999999999999996</c:v>
                </c:pt>
                <c:pt idx="54">
                  <c:v>4.0999999999999996</c:v>
                </c:pt>
                <c:pt idx="55">
                  <c:v>4</c:v>
                </c:pt>
                <c:pt idx="56">
                  <c:v>3.9</c:v>
                </c:pt>
                <c:pt idx="57">
                  <c:v>4.2</c:v>
                </c:pt>
                <c:pt idx="58">
                  <c:v>4</c:v>
                </c:pt>
                <c:pt idx="59">
                  <c:v>4.4000000000000004</c:v>
                </c:pt>
                <c:pt idx="60">
                  <c:v>4.2</c:v>
                </c:pt>
                <c:pt idx="61">
                  <c:v>4.5</c:v>
                </c:pt>
                <c:pt idx="62">
                  <c:v>4.2</c:v>
                </c:pt>
                <c:pt idx="63">
                  <c:v>4.2</c:v>
                </c:pt>
                <c:pt idx="64">
                  <c:v>4.0999999999999996</c:v>
                </c:pt>
                <c:pt idx="65">
                  <c:v>3.7</c:v>
                </c:pt>
                <c:pt idx="66">
                  <c:v>4.0999999999999996</c:v>
                </c:pt>
                <c:pt idx="67">
                  <c:v>4.3</c:v>
                </c:pt>
                <c:pt idx="68">
                  <c:v>4.2</c:v>
                </c:pt>
                <c:pt idx="69">
                  <c:v>4.3</c:v>
                </c:pt>
                <c:pt idx="70">
                  <c:v>4.2</c:v>
                </c:pt>
                <c:pt idx="71">
                  <c:v>4.3</c:v>
                </c:pt>
                <c:pt idx="72">
                  <c:v>3.9</c:v>
                </c:pt>
                <c:pt idx="73">
                  <c:v>4.3</c:v>
                </c:pt>
                <c:pt idx="74">
                  <c:v>4.0999999999999996</c:v>
                </c:pt>
                <c:pt idx="75">
                  <c:v>4.0999999999999996</c:v>
                </c:pt>
                <c:pt idx="76">
                  <c:v>3.5</c:v>
                </c:pt>
                <c:pt idx="77">
                  <c:v>4</c:v>
                </c:pt>
                <c:pt idx="78">
                  <c:v>3.8</c:v>
                </c:pt>
                <c:pt idx="79">
                  <c:v>4.4000000000000004</c:v>
                </c:pt>
                <c:pt idx="80">
                  <c:v>4.0999999999999996</c:v>
                </c:pt>
                <c:pt idx="81">
                  <c:v>4.3</c:v>
                </c:pt>
                <c:pt idx="82">
                  <c:v>4.4000000000000004</c:v>
                </c:pt>
                <c:pt idx="83">
                  <c:v>4.3</c:v>
                </c:pt>
                <c:pt idx="84">
                  <c:v>4</c:v>
                </c:pt>
                <c:pt idx="85">
                  <c:v>3.9</c:v>
                </c:pt>
                <c:pt idx="86">
                  <c:v>4.2</c:v>
                </c:pt>
                <c:pt idx="87">
                  <c:v>3.9</c:v>
                </c:pt>
                <c:pt idx="88">
                  <c:v>4.5999999999999996</c:v>
                </c:pt>
                <c:pt idx="89">
                  <c:v>4.3</c:v>
                </c:pt>
                <c:pt idx="90">
                  <c:v>4.0999999999999996</c:v>
                </c:pt>
                <c:pt idx="91">
                  <c:v>4.5</c:v>
                </c:pt>
                <c:pt idx="92">
                  <c:v>4.2</c:v>
                </c:pt>
                <c:pt idx="93">
                  <c:v>4.2</c:v>
                </c:pt>
                <c:pt idx="94">
                  <c:v>4.2</c:v>
                </c:pt>
                <c:pt idx="95">
                  <c:v>4.3</c:v>
                </c:pt>
                <c:pt idx="96">
                  <c:v>4.3</c:v>
                </c:pt>
                <c:pt idx="97">
                  <c:v>4.4000000000000004</c:v>
                </c:pt>
                <c:pt idx="98">
                  <c:v>4.0999999999999996</c:v>
                </c:pt>
                <c:pt idx="99">
                  <c:v>4</c:v>
                </c:pt>
                <c:pt idx="100">
                  <c:v>4.3</c:v>
                </c:pt>
                <c:pt idx="101">
                  <c:v>4</c:v>
                </c:pt>
                <c:pt idx="102">
                  <c:v>3.9</c:v>
                </c:pt>
                <c:pt idx="103">
                  <c:v>4.5</c:v>
                </c:pt>
                <c:pt idx="104">
                  <c:v>4.2</c:v>
                </c:pt>
                <c:pt idx="105">
                  <c:v>4</c:v>
                </c:pt>
                <c:pt idx="106">
                  <c:v>4</c:v>
                </c:pt>
                <c:pt idx="107">
                  <c:v>4.3</c:v>
                </c:pt>
                <c:pt idx="108">
                  <c:v>5</c:v>
                </c:pt>
                <c:pt idx="109">
                  <c:v>4</c:v>
                </c:pt>
                <c:pt idx="110">
                  <c:v>4.0999999999999996</c:v>
                </c:pt>
                <c:pt idx="111">
                  <c:v>4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4.4000000000000004</c:v>
                </c:pt>
                <c:pt idx="115">
                  <c:v>4.3</c:v>
                </c:pt>
                <c:pt idx="116">
                  <c:v>4.3</c:v>
                </c:pt>
                <c:pt idx="117">
                  <c:v>4.4000000000000004</c:v>
                </c:pt>
                <c:pt idx="118">
                  <c:v>4.3</c:v>
                </c:pt>
                <c:pt idx="119">
                  <c:v>4.2</c:v>
                </c:pt>
                <c:pt idx="120">
                  <c:v>4.0999999999999996</c:v>
                </c:pt>
                <c:pt idx="121">
                  <c:v>4.0999999999999996</c:v>
                </c:pt>
                <c:pt idx="122">
                  <c:v>3.9</c:v>
                </c:pt>
                <c:pt idx="123">
                  <c:v>4</c:v>
                </c:pt>
                <c:pt idx="124">
                  <c:v>4.4000000000000004</c:v>
                </c:pt>
                <c:pt idx="125">
                  <c:v>4.0999999999999996</c:v>
                </c:pt>
                <c:pt idx="126">
                  <c:v>3.8</c:v>
                </c:pt>
                <c:pt idx="127">
                  <c:v>4.4000000000000004</c:v>
                </c:pt>
                <c:pt idx="128">
                  <c:v>4</c:v>
                </c:pt>
                <c:pt idx="129">
                  <c:v>3.9</c:v>
                </c:pt>
                <c:pt idx="130">
                  <c:v>3.7</c:v>
                </c:pt>
                <c:pt idx="131">
                  <c:v>4.5</c:v>
                </c:pt>
                <c:pt idx="132">
                  <c:v>4.2</c:v>
                </c:pt>
                <c:pt idx="133">
                  <c:v>4.3</c:v>
                </c:pt>
                <c:pt idx="134">
                  <c:v>3.9</c:v>
                </c:pt>
                <c:pt idx="135">
                  <c:v>4.2</c:v>
                </c:pt>
                <c:pt idx="136">
                  <c:v>4.0999999999999996</c:v>
                </c:pt>
                <c:pt idx="137">
                  <c:v>4.0999999999999996</c:v>
                </c:pt>
                <c:pt idx="138">
                  <c:v>4.2</c:v>
                </c:pt>
                <c:pt idx="139">
                  <c:v>4.0999999999999996</c:v>
                </c:pt>
                <c:pt idx="140">
                  <c:v>4.3</c:v>
                </c:pt>
                <c:pt idx="141">
                  <c:v>4.4000000000000004</c:v>
                </c:pt>
                <c:pt idx="142">
                  <c:v>3.9</c:v>
                </c:pt>
                <c:pt idx="143">
                  <c:v>4.5</c:v>
                </c:pt>
                <c:pt idx="144">
                  <c:v>4</c:v>
                </c:pt>
                <c:pt idx="145">
                  <c:v>4</c:v>
                </c:pt>
                <c:pt idx="146">
                  <c:v>4.4000000000000004</c:v>
                </c:pt>
                <c:pt idx="147">
                  <c:v>4</c:v>
                </c:pt>
                <c:pt idx="148">
                  <c:v>4.3</c:v>
                </c:pt>
                <c:pt idx="149">
                  <c:v>4</c:v>
                </c:pt>
                <c:pt idx="150">
                  <c:v>4.4000000000000004</c:v>
                </c:pt>
                <c:pt idx="151">
                  <c:v>3.9</c:v>
                </c:pt>
                <c:pt idx="152">
                  <c:v>4.2</c:v>
                </c:pt>
                <c:pt idx="153">
                  <c:v>3.9</c:v>
                </c:pt>
                <c:pt idx="154">
                  <c:v>4.2</c:v>
                </c:pt>
                <c:pt idx="155">
                  <c:v>4</c:v>
                </c:pt>
                <c:pt idx="156">
                  <c:v>3.6</c:v>
                </c:pt>
                <c:pt idx="157">
                  <c:v>4.2</c:v>
                </c:pt>
                <c:pt idx="158">
                  <c:v>4.3</c:v>
                </c:pt>
                <c:pt idx="159">
                  <c:v>4.2</c:v>
                </c:pt>
                <c:pt idx="160">
                  <c:v>4.2</c:v>
                </c:pt>
                <c:pt idx="161">
                  <c:v>4.4000000000000004</c:v>
                </c:pt>
                <c:pt idx="162">
                  <c:v>4.2</c:v>
                </c:pt>
                <c:pt idx="163">
                  <c:v>4.4000000000000004</c:v>
                </c:pt>
                <c:pt idx="164">
                  <c:v>4.2</c:v>
                </c:pt>
                <c:pt idx="165">
                  <c:v>4.4000000000000004</c:v>
                </c:pt>
                <c:pt idx="166">
                  <c:v>4.0999999999999996</c:v>
                </c:pt>
                <c:pt idx="167">
                  <c:v>3.8</c:v>
                </c:pt>
                <c:pt idx="168">
                  <c:v>3.9</c:v>
                </c:pt>
                <c:pt idx="169">
                  <c:v>3.9</c:v>
                </c:pt>
                <c:pt idx="170">
                  <c:v>4.3</c:v>
                </c:pt>
                <c:pt idx="171">
                  <c:v>4.3</c:v>
                </c:pt>
                <c:pt idx="172">
                  <c:v>4.5</c:v>
                </c:pt>
                <c:pt idx="173">
                  <c:v>4.2</c:v>
                </c:pt>
                <c:pt idx="174">
                  <c:v>4.0999999999999996</c:v>
                </c:pt>
                <c:pt idx="175">
                  <c:v>4</c:v>
                </c:pt>
                <c:pt idx="176">
                  <c:v>3.7</c:v>
                </c:pt>
                <c:pt idx="177">
                  <c:v>4.2</c:v>
                </c:pt>
                <c:pt idx="178">
                  <c:v>4.2</c:v>
                </c:pt>
                <c:pt idx="179">
                  <c:v>4.3</c:v>
                </c:pt>
                <c:pt idx="180">
                  <c:v>4.4000000000000004</c:v>
                </c:pt>
                <c:pt idx="181">
                  <c:v>4.3</c:v>
                </c:pt>
                <c:pt idx="182">
                  <c:v>4.3</c:v>
                </c:pt>
                <c:pt idx="183">
                  <c:v>4.4000000000000004</c:v>
                </c:pt>
                <c:pt idx="184">
                  <c:v>4.0999999999999996</c:v>
                </c:pt>
                <c:pt idx="185">
                  <c:v>4.3</c:v>
                </c:pt>
                <c:pt idx="186">
                  <c:v>4</c:v>
                </c:pt>
                <c:pt idx="187">
                  <c:v>4</c:v>
                </c:pt>
                <c:pt idx="188">
                  <c:v>3.9</c:v>
                </c:pt>
                <c:pt idx="189">
                  <c:v>4.3</c:v>
                </c:pt>
                <c:pt idx="190">
                  <c:v>4.4000000000000004</c:v>
                </c:pt>
                <c:pt idx="191">
                  <c:v>4.3</c:v>
                </c:pt>
                <c:pt idx="192">
                  <c:v>4.3</c:v>
                </c:pt>
                <c:pt idx="193">
                  <c:v>4</c:v>
                </c:pt>
                <c:pt idx="194">
                  <c:v>4.3</c:v>
                </c:pt>
                <c:pt idx="195">
                  <c:v>4.3</c:v>
                </c:pt>
                <c:pt idx="196">
                  <c:v>3.9</c:v>
                </c:pt>
                <c:pt idx="197">
                  <c:v>4.4000000000000004</c:v>
                </c:pt>
                <c:pt idx="198">
                  <c:v>4.3</c:v>
                </c:pt>
                <c:pt idx="199">
                  <c:v>4.4000000000000004</c:v>
                </c:pt>
                <c:pt idx="200">
                  <c:v>3.8</c:v>
                </c:pt>
                <c:pt idx="201">
                  <c:v>4.4000000000000004</c:v>
                </c:pt>
                <c:pt idx="202">
                  <c:v>4</c:v>
                </c:pt>
                <c:pt idx="203">
                  <c:v>4.0999999999999996</c:v>
                </c:pt>
                <c:pt idx="204">
                  <c:v>4</c:v>
                </c:pt>
                <c:pt idx="205">
                  <c:v>4.0999999999999996</c:v>
                </c:pt>
                <c:pt idx="206">
                  <c:v>4.2</c:v>
                </c:pt>
                <c:pt idx="207">
                  <c:v>4</c:v>
                </c:pt>
                <c:pt idx="208">
                  <c:v>4.5</c:v>
                </c:pt>
                <c:pt idx="209">
                  <c:v>4</c:v>
                </c:pt>
                <c:pt idx="210">
                  <c:v>4.3</c:v>
                </c:pt>
                <c:pt idx="211">
                  <c:v>4</c:v>
                </c:pt>
                <c:pt idx="212">
                  <c:v>4.5999999999999996</c:v>
                </c:pt>
                <c:pt idx="213">
                  <c:v>4.3</c:v>
                </c:pt>
                <c:pt idx="214">
                  <c:v>4.7</c:v>
                </c:pt>
                <c:pt idx="215">
                  <c:v>4.2</c:v>
                </c:pt>
                <c:pt idx="216">
                  <c:v>4.5999999999999996</c:v>
                </c:pt>
                <c:pt idx="217">
                  <c:v>3.7</c:v>
                </c:pt>
                <c:pt idx="218">
                  <c:v>4.2</c:v>
                </c:pt>
                <c:pt idx="219">
                  <c:v>4.2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4.2</c:v>
                </c:pt>
                <c:pt idx="224">
                  <c:v>3.9</c:v>
                </c:pt>
                <c:pt idx="225">
                  <c:v>4.5</c:v>
                </c:pt>
                <c:pt idx="226">
                  <c:v>4.3</c:v>
                </c:pt>
                <c:pt idx="227">
                  <c:v>4.0999999999999996</c:v>
                </c:pt>
                <c:pt idx="228">
                  <c:v>4.3</c:v>
                </c:pt>
                <c:pt idx="229">
                  <c:v>4</c:v>
                </c:pt>
                <c:pt idx="230">
                  <c:v>3.8</c:v>
                </c:pt>
                <c:pt idx="231">
                  <c:v>4</c:v>
                </c:pt>
                <c:pt idx="232">
                  <c:v>4.3</c:v>
                </c:pt>
                <c:pt idx="233">
                  <c:v>4</c:v>
                </c:pt>
                <c:pt idx="234">
                  <c:v>4.3</c:v>
                </c:pt>
                <c:pt idx="235">
                  <c:v>4</c:v>
                </c:pt>
                <c:pt idx="236">
                  <c:v>4.4000000000000004</c:v>
                </c:pt>
                <c:pt idx="237">
                  <c:v>4.3</c:v>
                </c:pt>
                <c:pt idx="238">
                  <c:v>4.3</c:v>
                </c:pt>
                <c:pt idx="239">
                  <c:v>3.9</c:v>
                </c:pt>
                <c:pt idx="240">
                  <c:v>4.5999999999999996</c:v>
                </c:pt>
                <c:pt idx="241">
                  <c:v>4.4000000000000004</c:v>
                </c:pt>
                <c:pt idx="242">
                  <c:v>4.0999999999999996</c:v>
                </c:pt>
                <c:pt idx="243">
                  <c:v>4.0999999999999996</c:v>
                </c:pt>
                <c:pt idx="244">
                  <c:v>4.0999999999999996</c:v>
                </c:pt>
                <c:pt idx="245">
                  <c:v>4.2</c:v>
                </c:pt>
                <c:pt idx="246">
                  <c:v>4.3</c:v>
                </c:pt>
                <c:pt idx="247">
                  <c:v>4.3</c:v>
                </c:pt>
                <c:pt idx="248">
                  <c:v>3.9</c:v>
                </c:pt>
                <c:pt idx="249">
                  <c:v>3.5</c:v>
                </c:pt>
                <c:pt idx="250">
                  <c:v>4.2</c:v>
                </c:pt>
                <c:pt idx="251">
                  <c:v>4.4000000000000004</c:v>
                </c:pt>
                <c:pt idx="252">
                  <c:v>4.5</c:v>
                </c:pt>
                <c:pt idx="253">
                  <c:v>4.4000000000000004</c:v>
                </c:pt>
                <c:pt idx="254">
                  <c:v>4.0999999999999996</c:v>
                </c:pt>
                <c:pt idx="255">
                  <c:v>4.3</c:v>
                </c:pt>
                <c:pt idx="256">
                  <c:v>4.2</c:v>
                </c:pt>
                <c:pt idx="257">
                  <c:v>4.4000000000000004</c:v>
                </c:pt>
                <c:pt idx="258">
                  <c:v>4.4000000000000004</c:v>
                </c:pt>
                <c:pt idx="259">
                  <c:v>4.3</c:v>
                </c:pt>
                <c:pt idx="260">
                  <c:v>4.5</c:v>
                </c:pt>
                <c:pt idx="261">
                  <c:v>4.3</c:v>
                </c:pt>
                <c:pt idx="262">
                  <c:v>4.4000000000000004</c:v>
                </c:pt>
                <c:pt idx="263">
                  <c:v>4.4000000000000004</c:v>
                </c:pt>
                <c:pt idx="264">
                  <c:v>4.2</c:v>
                </c:pt>
                <c:pt idx="265">
                  <c:v>4.0999999999999996</c:v>
                </c:pt>
                <c:pt idx="266">
                  <c:v>4.4000000000000004</c:v>
                </c:pt>
                <c:pt idx="267">
                  <c:v>4.3</c:v>
                </c:pt>
                <c:pt idx="268">
                  <c:v>4.3</c:v>
                </c:pt>
                <c:pt idx="269">
                  <c:v>4.3</c:v>
                </c:pt>
                <c:pt idx="270">
                  <c:v>4.0999999999999996</c:v>
                </c:pt>
                <c:pt idx="271">
                  <c:v>4.4000000000000004</c:v>
                </c:pt>
                <c:pt idx="272">
                  <c:v>4.4000000000000004</c:v>
                </c:pt>
                <c:pt idx="273">
                  <c:v>4.2</c:v>
                </c:pt>
                <c:pt idx="274">
                  <c:v>4.4000000000000004</c:v>
                </c:pt>
                <c:pt idx="275">
                  <c:v>3.8</c:v>
                </c:pt>
                <c:pt idx="276">
                  <c:v>4.3</c:v>
                </c:pt>
                <c:pt idx="277">
                  <c:v>4.2</c:v>
                </c:pt>
                <c:pt idx="278">
                  <c:v>4.0999999999999996</c:v>
                </c:pt>
                <c:pt idx="279">
                  <c:v>4.3</c:v>
                </c:pt>
                <c:pt idx="280">
                  <c:v>4.3</c:v>
                </c:pt>
                <c:pt idx="281">
                  <c:v>4.3</c:v>
                </c:pt>
                <c:pt idx="282">
                  <c:v>4.5</c:v>
                </c:pt>
                <c:pt idx="283">
                  <c:v>3.3</c:v>
                </c:pt>
                <c:pt idx="284">
                  <c:v>4.5</c:v>
                </c:pt>
                <c:pt idx="285">
                  <c:v>4.0999999999999996</c:v>
                </c:pt>
                <c:pt idx="286">
                  <c:v>4.3</c:v>
                </c:pt>
                <c:pt idx="287">
                  <c:v>4.5</c:v>
                </c:pt>
                <c:pt idx="288">
                  <c:v>4.3</c:v>
                </c:pt>
                <c:pt idx="289">
                  <c:v>4.2</c:v>
                </c:pt>
                <c:pt idx="290">
                  <c:v>4.4000000000000004</c:v>
                </c:pt>
                <c:pt idx="291">
                  <c:v>3.9</c:v>
                </c:pt>
                <c:pt idx="292">
                  <c:v>4</c:v>
                </c:pt>
                <c:pt idx="293">
                  <c:v>4</c:v>
                </c:pt>
                <c:pt idx="294">
                  <c:v>4.3</c:v>
                </c:pt>
                <c:pt idx="295">
                  <c:v>4.3</c:v>
                </c:pt>
                <c:pt idx="296">
                  <c:v>4.2</c:v>
                </c:pt>
                <c:pt idx="297">
                  <c:v>4.3</c:v>
                </c:pt>
                <c:pt idx="298">
                  <c:v>4.3</c:v>
                </c:pt>
                <c:pt idx="299">
                  <c:v>4.2</c:v>
                </c:pt>
                <c:pt idx="300">
                  <c:v>4.5</c:v>
                </c:pt>
                <c:pt idx="301">
                  <c:v>4.0999999999999996</c:v>
                </c:pt>
                <c:pt idx="302">
                  <c:v>4.3</c:v>
                </c:pt>
                <c:pt idx="303">
                  <c:v>4.4000000000000004</c:v>
                </c:pt>
                <c:pt idx="304">
                  <c:v>4.5</c:v>
                </c:pt>
                <c:pt idx="305">
                  <c:v>4.0999999999999996</c:v>
                </c:pt>
                <c:pt idx="306">
                  <c:v>4.2</c:v>
                </c:pt>
                <c:pt idx="307">
                  <c:v>4.5</c:v>
                </c:pt>
                <c:pt idx="308">
                  <c:v>4.2</c:v>
                </c:pt>
                <c:pt idx="309">
                  <c:v>4.0999999999999996</c:v>
                </c:pt>
                <c:pt idx="310">
                  <c:v>3.9</c:v>
                </c:pt>
                <c:pt idx="311">
                  <c:v>4.0999999999999996</c:v>
                </c:pt>
                <c:pt idx="312">
                  <c:v>4.0999999999999996</c:v>
                </c:pt>
                <c:pt idx="313">
                  <c:v>3.9</c:v>
                </c:pt>
                <c:pt idx="314">
                  <c:v>3.9</c:v>
                </c:pt>
                <c:pt idx="315">
                  <c:v>3.8</c:v>
                </c:pt>
                <c:pt idx="316">
                  <c:v>4.0999999999999996</c:v>
                </c:pt>
                <c:pt idx="317">
                  <c:v>4.2</c:v>
                </c:pt>
                <c:pt idx="318">
                  <c:v>4.5</c:v>
                </c:pt>
                <c:pt idx="319">
                  <c:v>4</c:v>
                </c:pt>
                <c:pt idx="320">
                  <c:v>4.2</c:v>
                </c:pt>
                <c:pt idx="321">
                  <c:v>3.6</c:v>
                </c:pt>
                <c:pt idx="322">
                  <c:v>4.0999999999999996</c:v>
                </c:pt>
                <c:pt idx="323">
                  <c:v>4.0999999999999996</c:v>
                </c:pt>
                <c:pt idx="324">
                  <c:v>4.2</c:v>
                </c:pt>
                <c:pt idx="325">
                  <c:v>4.3</c:v>
                </c:pt>
                <c:pt idx="326">
                  <c:v>4.2</c:v>
                </c:pt>
                <c:pt idx="327">
                  <c:v>3.7</c:v>
                </c:pt>
                <c:pt idx="328">
                  <c:v>4.4000000000000004</c:v>
                </c:pt>
                <c:pt idx="329">
                  <c:v>4</c:v>
                </c:pt>
                <c:pt idx="330">
                  <c:v>4.2</c:v>
                </c:pt>
                <c:pt idx="331">
                  <c:v>4</c:v>
                </c:pt>
                <c:pt idx="332">
                  <c:v>4.2</c:v>
                </c:pt>
                <c:pt idx="333">
                  <c:v>4.3</c:v>
                </c:pt>
                <c:pt idx="334">
                  <c:v>4</c:v>
                </c:pt>
                <c:pt idx="335">
                  <c:v>4.2</c:v>
                </c:pt>
                <c:pt idx="336">
                  <c:v>4</c:v>
                </c:pt>
                <c:pt idx="337">
                  <c:v>3.9</c:v>
                </c:pt>
                <c:pt idx="338">
                  <c:v>4.2</c:v>
                </c:pt>
                <c:pt idx="339">
                  <c:v>4</c:v>
                </c:pt>
                <c:pt idx="340">
                  <c:v>4.3</c:v>
                </c:pt>
                <c:pt idx="341">
                  <c:v>3.9</c:v>
                </c:pt>
                <c:pt idx="342">
                  <c:v>3.9</c:v>
                </c:pt>
                <c:pt idx="343">
                  <c:v>4.2</c:v>
                </c:pt>
                <c:pt idx="344">
                  <c:v>4.4000000000000004</c:v>
                </c:pt>
                <c:pt idx="345">
                  <c:v>3.8</c:v>
                </c:pt>
                <c:pt idx="346">
                  <c:v>3.3</c:v>
                </c:pt>
                <c:pt idx="347">
                  <c:v>4.5999999999999996</c:v>
                </c:pt>
                <c:pt idx="348">
                  <c:v>3.9</c:v>
                </c:pt>
                <c:pt idx="349">
                  <c:v>3.7</c:v>
                </c:pt>
                <c:pt idx="350">
                  <c:v>3.8</c:v>
                </c:pt>
                <c:pt idx="351">
                  <c:v>4.0999999999999996</c:v>
                </c:pt>
                <c:pt idx="352">
                  <c:v>4.4000000000000004</c:v>
                </c:pt>
                <c:pt idx="353">
                  <c:v>4.3</c:v>
                </c:pt>
                <c:pt idx="354">
                  <c:v>4.2</c:v>
                </c:pt>
                <c:pt idx="355">
                  <c:v>4.0999999999999996</c:v>
                </c:pt>
                <c:pt idx="356">
                  <c:v>3.5</c:v>
                </c:pt>
                <c:pt idx="357">
                  <c:v>3.9</c:v>
                </c:pt>
                <c:pt idx="358">
                  <c:v>3.8</c:v>
                </c:pt>
                <c:pt idx="359">
                  <c:v>4.0999999999999996</c:v>
                </c:pt>
                <c:pt idx="360">
                  <c:v>4</c:v>
                </c:pt>
                <c:pt idx="361">
                  <c:v>3.9</c:v>
                </c:pt>
                <c:pt idx="362">
                  <c:v>3.8</c:v>
                </c:pt>
                <c:pt idx="363">
                  <c:v>4.2</c:v>
                </c:pt>
                <c:pt idx="364">
                  <c:v>4.4000000000000004</c:v>
                </c:pt>
                <c:pt idx="365">
                  <c:v>4</c:v>
                </c:pt>
                <c:pt idx="366">
                  <c:v>3.6</c:v>
                </c:pt>
                <c:pt idx="367">
                  <c:v>3.8</c:v>
                </c:pt>
                <c:pt idx="368">
                  <c:v>4.2</c:v>
                </c:pt>
                <c:pt idx="369">
                  <c:v>4.0999999999999996</c:v>
                </c:pt>
                <c:pt idx="370">
                  <c:v>3.9</c:v>
                </c:pt>
                <c:pt idx="371">
                  <c:v>4.3</c:v>
                </c:pt>
                <c:pt idx="372">
                  <c:v>4.2</c:v>
                </c:pt>
                <c:pt idx="373">
                  <c:v>4.0999999999999996</c:v>
                </c:pt>
                <c:pt idx="374">
                  <c:v>3.8</c:v>
                </c:pt>
                <c:pt idx="375">
                  <c:v>4.2</c:v>
                </c:pt>
                <c:pt idx="376">
                  <c:v>4.5999999999999996</c:v>
                </c:pt>
                <c:pt idx="377">
                  <c:v>4.2</c:v>
                </c:pt>
                <c:pt idx="378">
                  <c:v>4.3</c:v>
                </c:pt>
                <c:pt idx="379">
                  <c:v>3.9</c:v>
                </c:pt>
                <c:pt idx="380">
                  <c:v>4.4000000000000004</c:v>
                </c:pt>
                <c:pt idx="381">
                  <c:v>4</c:v>
                </c:pt>
                <c:pt idx="382">
                  <c:v>3.8</c:v>
                </c:pt>
                <c:pt idx="383">
                  <c:v>4</c:v>
                </c:pt>
                <c:pt idx="384">
                  <c:v>4.4000000000000004</c:v>
                </c:pt>
                <c:pt idx="385">
                  <c:v>4.0999999999999996</c:v>
                </c:pt>
                <c:pt idx="386">
                  <c:v>4.3</c:v>
                </c:pt>
                <c:pt idx="387">
                  <c:v>4</c:v>
                </c:pt>
                <c:pt idx="388">
                  <c:v>4.0999999999999996</c:v>
                </c:pt>
                <c:pt idx="389">
                  <c:v>4.0999999999999996</c:v>
                </c:pt>
                <c:pt idx="390">
                  <c:v>4.3</c:v>
                </c:pt>
                <c:pt idx="391">
                  <c:v>3.9</c:v>
                </c:pt>
                <c:pt idx="393">
                  <c:v>3.9</c:v>
                </c:pt>
                <c:pt idx="394">
                  <c:v>4.2</c:v>
                </c:pt>
                <c:pt idx="395">
                  <c:v>4.0999999999999996</c:v>
                </c:pt>
                <c:pt idx="396">
                  <c:v>4.8</c:v>
                </c:pt>
                <c:pt idx="397">
                  <c:v>4.3</c:v>
                </c:pt>
                <c:pt idx="398">
                  <c:v>4.3</c:v>
                </c:pt>
                <c:pt idx="399">
                  <c:v>4</c:v>
                </c:pt>
                <c:pt idx="400">
                  <c:v>4.4000000000000004</c:v>
                </c:pt>
                <c:pt idx="401">
                  <c:v>3.9</c:v>
                </c:pt>
                <c:pt idx="402">
                  <c:v>4.0999999999999996</c:v>
                </c:pt>
                <c:pt idx="403">
                  <c:v>3.6</c:v>
                </c:pt>
                <c:pt idx="404">
                  <c:v>3.8</c:v>
                </c:pt>
                <c:pt idx="405">
                  <c:v>4.2</c:v>
                </c:pt>
                <c:pt idx="406">
                  <c:v>4.2</c:v>
                </c:pt>
                <c:pt idx="407">
                  <c:v>4.4000000000000004</c:v>
                </c:pt>
                <c:pt idx="408">
                  <c:v>4.0999999999999996</c:v>
                </c:pt>
                <c:pt idx="409">
                  <c:v>4.2</c:v>
                </c:pt>
                <c:pt idx="410">
                  <c:v>4.2</c:v>
                </c:pt>
                <c:pt idx="411">
                  <c:v>3.7</c:v>
                </c:pt>
                <c:pt idx="412">
                  <c:v>4.0999999999999996</c:v>
                </c:pt>
                <c:pt idx="413">
                  <c:v>4</c:v>
                </c:pt>
                <c:pt idx="414">
                  <c:v>3.4</c:v>
                </c:pt>
                <c:pt idx="415">
                  <c:v>4.2</c:v>
                </c:pt>
                <c:pt idx="416">
                  <c:v>4.3</c:v>
                </c:pt>
                <c:pt idx="417">
                  <c:v>4.3</c:v>
                </c:pt>
                <c:pt idx="418">
                  <c:v>4.3</c:v>
                </c:pt>
                <c:pt idx="419">
                  <c:v>3.9</c:v>
                </c:pt>
                <c:pt idx="420">
                  <c:v>3.5</c:v>
                </c:pt>
                <c:pt idx="421">
                  <c:v>4.0999999999999996</c:v>
                </c:pt>
                <c:pt idx="422">
                  <c:v>4.3</c:v>
                </c:pt>
                <c:pt idx="423">
                  <c:v>4.0999999999999996</c:v>
                </c:pt>
                <c:pt idx="424">
                  <c:v>4.2</c:v>
                </c:pt>
                <c:pt idx="425">
                  <c:v>3.6</c:v>
                </c:pt>
                <c:pt idx="426">
                  <c:v>4.0999999999999996</c:v>
                </c:pt>
                <c:pt idx="427">
                  <c:v>4.2</c:v>
                </c:pt>
                <c:pt idx="428">
                  <c:v>4.3</c:v>
                </c:pt>
                <c:pt idx="429">
                  <c:v>3.9</c:v>
                </c:pt>
                <c:pt idx="430">
                  <c:v>3.9</c:v>
                </c:pt>
                <c:pt idx="431">
                  <c:v>3.6</c:v>
                </c:pt>
                <c:pt idx="432">
                  <c:v>4.0999999999999996</c:v>
                </c:pt>
                <c:pt idx="433">
                  <c:v>4.2</c:v>
                </c:pt>
                <c:pt idx="434">
                  <c:v>4.5</c:v>
                </c:pt>
                <c:pt idx="435">
                  <c:v>4.2</c:v>
                </c:pt>
                <c:pt idx="436">
                  <c:v>4.3</c:v>
                </c:pt>
                <c:pt idx="437">
                  <c:v>4.3</c:v>
                </c:pt>
                <c:pt idx="438">
                  <c:v>4.4000000000000004</c:v>
                </c:pt>
                <c:pt idx="439">
                  <c:v>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BB-44DE-AC01-3323324FE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78367"/>
        <c:axId val="384358559"/>
      </c:scatterChart>
      <c:valAx>
        <c:axId val="16227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58559"/>
        <c:crosses val="autoZero"/>
        <c:crossBetween val="midCat"/>
      </c:valAx>
      <c:valAx>
        <c:axId val="3843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7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[Amazon case study (Bamidele Analysis).xlsx]Average Discount % By Category!PivotTable6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'Average Discount % By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 Discount % By Category'!$A$4:$A$61</c:f>
              <c:strCache>
                <c:ptCount val="57"/>
                <c:pt idx="0">
                  <c:v>Computers &amp;  Accessories → Accessories &amp;  Peripherals → Audio &amp;  Video Accessories → Webcams &amp;  Vo I P Equipment → Webcams</c:v>
                </c:pt>
                <c:pt idx="1">
                  <c:v>Computers &amp;  Accessories → Accessories &amp;  Peripherals → Cables &amp;  Accessories → Cables → D V I Cables</c:v>
                </c:pt>
                <c:pt idx="2">
                  <c:v>Computers &amp;  Accessories → Accessories &amp;  Peripherals → Cables &amp;  Accessories → Cables → Ethernet Cables</c:v>
                </c:pt>
                <c:pt idx="3">
                  <c:v>Computers &amp;  Accessories → Accessories &amp;  Peripherals → Cables &amp;  Accessories → Cables → S A T A Cables</c:v>
                </c:pt>
                <c:pt idx="4">
                  <c:v>Computers &amp;  Accessories → Accessories &amp;  Peripherals → Cables &amp;  Accessories → Cables → U S B Cables</c:v>
                </c:pt>
                <c:pt idx="5">
                  <c:v>Computers &amp;  Accessories → Accessories &amp;  Peripherals → Keyboards, Mice &amp;  Input Devices → Keyboard &amp;  Mice Accessories → Dust Covers</c:v>
                </c:pt>
                <c:pt idx="6">
                  <c:v>Computers &amp;  Accessories → Accessories &amp;  Peripherals → Keyboards, Mice &amp;  Input Devices → Keyboard &amp;  Mice Accessories → Mouse Pads</c:v>
                </c:pt>
                <c:pt idx="7">
                  <c:v>Computers &amp;  Accessories → Accessories &amp;  Peripherals → Laptop Accessories → Bags &amp;  Sleeves → Laptop Sleeves &amp;  Slipcases</c:v>
                </c:pt>
                <c:pt idx="8">
                  <c:v>Computers &amp;  Accessories → Accessories &amp;  Peripherals → Tablet Accessories → Bags, Cases &amp;  Sleeves → Cases</c:v>
                </c:pt>
                <c:pt idx="9">
                  <c:v>Electronics → Cameras &amp;  Photography → Accessories → Batteries &amp;  Chargers → Battery Chargers</c:v>
                </c:pt>
                <c:pt idx="10">
                  <c:v>Electronics → Cameras &amp;  Photography → Accessories → Cleaners → Cleaning Kits</c:v>
                </c:pt>
                <c:pt idx="11">
                  <c:v>Electronics → Cameras &amp;  Photography → Accessories → Photo Studio &amp;  Lighting → Photo Background Accessories</c:v>
                </c:pt>
                <c:pt idx="12">
                  <c:v>Electronics → Cameras &amp;  Photography → Accessories → Tripods &amp;  Monopods → Complete Tripod Units</c:v>
                </c:pt>
                <c:pt idx="13">
                  <c:v>Electronics → Cameras &amp;  Photography → Accessories → Tripods &amp;  Monopods → Tabletop &amp;  Travel Tripods</c:v>
                </c:pt>
                <c:pt idx="14">
                  <c:v>Electronics → Cameras &amp;  Photography → Accessories → Tripods &amp;  Monopods → Tripod Legs</c:v>
                </c:pt>
                <c:pt idx="15">
                  <c:v>Electronics → Home Audio → Accessories → Speaker Accessories → Mounts</c:v>
                </c:pt>
                <c:pt idx="16">
                  <c:v>Electronics → Home Theater, T V &amp;  Video → Accessories → Cables → H D M I Cables</c:v>
                </c:pt>
                <c:pt idx="17">
                  <c:v>Electronics → Home Theater, T V &amp;  Video → Accessories → Cables → Optical Cables</c:v>
                </c:pt>
                <c:pt idx="18">
                  <c:v>Electronics → Home Theater, T V &amp;  Video → Accessories → Cables → R C A Cables</c:v>
                </c:pt>
                <c:pt idx="19">
                  <c:v>Electronics → Home Theater, T V &amp;  Video → Accessories → Cables → Speaker Cables</c:v>
                </c:pt>
                <c:pt idx="20">
                  <c:v>Electronics → Home Theater, T V &amp;  Video → Accessories → T V Mounts, Stands &amp;  Turntables → T V Wall &amp;  Ceiling Mounts</c:v>
                </c:pt>
                <c:pt idx="21">
                  <c:v>Electronics → Mobiles &amp;  Accessories → Mobile Accessories → Automobile Accessories → Cradles</c:v>
                </c:pt>
                <c:pt idx="22">
                  <c:v>Electronics → Mobiles &amp;  Accessories → Mobile Accessories → Cables &amp;  Adapters → O T G Adapters</c:v>
                </c:pt>
                <c:pt idx="23">
                  <c:v>Electronics → Mobiles &amp;  Accessories → Mobile Accessories → Cases &amp;  Covers → Basic Cases</c:v>
                </c:pt>
                <c:pt idx="24">
                  <c:v>Electronics → Mobiles &amp;  Accessories → Mobile Accessories → Chargers → Automobile Chargers</c:v>
                </c:pt>
                <c:pt idx="25">
                  <c:v>Electronics → Mobiles &amp;  Accessories → Mobile Accessories → Chargers → Power Banks</c:v>
                </c:pt>
                <c:pt idx="26">
                  <c:v>Electronics → Mobiles &amp;  Accessories → Mobile Accessories → Chargers → Wall Chargers</c:v>
                </c:pt>
                <c:pt idx="27">
                  <c:v>Electronics → Mobiles &amp;  Accessories → Mobile Accessories → D√©cor → Phone Charms</c:v>
                </c:pt>
                <c:pt idx="28">
                  <c:v>Electronics → Mobiles &amp;  Accessories → Mobile Accessories → Maintenance, Upkeep &amp;  Repairs → Screen Protectors</c:v>
                </c:pt>
                <c:pt idx="29">
                  <c:v>Electronics → Mobiles &amp;  Accessories → Mobile Accessories → Mounts → Bedstand &amp;  Desk Mounts</c:v>
                </c:pt>
                <c:pt idx="30">
                  <c:v>Electronics → Mobiles &amp;  Accessories → Mobile Accessories → Mounts → Handlebar Mounts</c:v>
                </c:pt>
                <c:pt idx="31">
                  <c:v>Electronics → Mobiles &amp;  Accessories → Mobile Accessories → Mounts → Shower &amp;  Wall Mounts</c:v>
                </c:pt>
                <c:pt idx="32">
                  <c:v>Electronics → Mobiles &amp;  Accessories → Mobile Accessories → Photo &amp;  Video Accessories → Flashes &amp;  Selfie Lights</c:v>
                </c:pt>
                <c:pt idx="33">
                  <c:v>Electronics → Mobiles &amp;  Accessories → Mobile Accessories → Photo &amp;  Video Accessories → Selfie Sticks</c:v>
                </c:pt>
                <c:pt idx="34">
                  <c:v>Electronics → Mobiles &amp;  Accessories → Mobile Accessories → Photo &amp;  Video Accessories → Tripods</c:v>
                </c:pt>
                <c:pt idx="35">
                  <c:v>Health &amp;  Personal Care → Home Medical Supplies &amp;  Equipment → Health Monitors → Weighing Scales → Digital Bathroom Scales</c:v>
                </c:pt>
                <c:pt idx="36">
                  <c:v>Home &amp;  Kitchen → Craft Materials → Drawing Materials → Drawing Media → Pencils</c:v>
                </c:pt>
                <c:pt idx="37">
                  <c:v>Home &amp;  Kitchen → Craft Materials → Drawing Materials → Drawing Media → Pens</c:v>
                </c:pt>
                <c:pt idx="38">
                  <c:v>Home &amp;  Kitchen → Home Storage &amp;  Organization → Laundry Organization → Ironing Accessories → Spray Bottles</c:v>
                </c:pt>
                <c:pt idx="39">
                  <c:v>Home &amp;  Kitchen → Kitchen &amp;  Dining → Kitchen Tools → Manual Choppers &amp;  Chippers → Choppers</c:v>
                </c:pt>
                <c:pt idx="40">
                  <c:v>Home &amp;  Kitchen → Kitchen &amp;  Home Appliances → Coffee, Tea &amp;  Espresso → Coffee Grinders → Electric Grinders</c:v>
                </c:pt>
                <c:pt idx="41">
                  <c:v>Home &amp;  Kitchen → Kitchen &amp;  Home Appliances → Coffee, Tea &amp;  Espresso → Coffee Maker Accessories → Measuring Spoons</c:v>
                </c:pt>
                <c:pt idx="42">
                  <c:v>Home &amp;  Kitchen → Kitchen &amp;  Home Appliances → Small Kitchen Appliances → Deep Fat Fryers → Air Fryers</c:v>
                </c:pt>
                <c:pt idx="43">
                  <c:v>Home &amp;  Kitchen → Kitchen &amp;  Home Appliances → Small Kitchen Appliances → Digital Kitchen Scales → Digital Scales</c:v>
                </c:pt>
                <c:pt idx="44">
                  <c:v>Home &amp;  Kitchen → Kitchen &amp;  Home Appliances → Small Kitchen Appliances → Juicers → Cold Press Juicers</c:v>
                </c:pt>
                <c:pt idx="45">
                  <c:v>Home &amp;  Kitchen → Kitchen &amp;  Home Appliances → Small Kitchen Appliances → Kettles &amp;  Hot Water Dispensers → Electric Kettles</c:v>
                </c:pt>
                <c:pt idx="46">
                  <c:v>Home &amp;  Kitchen → Kitchen &amp;  Home Appliances → Small Kitchen Appliances → Kettles &amp;  Hot Water Dispensers → Kettle &amp;  Toaster Sets</c:v>
                </c:pt>
                <c:pt idx="47">
                  <c:v>Home &amp;  Kitchen → Kitchen &amp;  Home Appliances → Small Kitchen Appliances → Mills &amp;  Grinders → Wet Grinders</c:v>
                </c:pt>
                <c:pt idx="48">
                  <c:v>Home &amp;  Kitchen → Kitchen &amp;  Home Appliances → Small Kitchen Appliances → Small Appliance Parts &amp;  Accessories → Stand Mixer Accessories</c:v>
                </c:pt>
                <c:pt idx="49">
                  <c:v>Home &amp;  Kitchen → Kitchen &amp;  Home Appliances → Vacuum, Cleaning &amp;  Ironing → Irons, Steamers &amp;  Accessories → Irons</c:v>
                </c:pt>
                <c:pt idx="50">
                  <c:v>Home &amp;  Kitchen → Kitchen &amp;  Home Appliances → Vacuum, Cleaning &amp;  Ironing → Irons, Steamers &amp;  Accessories → Lint Shavers</c:v>
                </c:pt>
                <c:pt idx="51">
                  <c:v>Home &amp;  Kitchen → Kitchen &amp;  Home Appliances → Vacuum, Cleaning &amp;  Ironing → Vacuums &amp;  Floor Care → Vacuum Accessories</c:v>
                </c:pt>
                <c:pt idx="52">
                  <c:v>Home &amp;  Kitchen → Kitchen &amp;  Home Appliances → Vacuum, Cleaning &amp;  Ironing → Vacuums &amp;  Floor Care → Vacuums</c:v>
                </c:pt>
                <c:pt idx="53">
                  <c:v>Office Products → Office Paper Products → Paper → Copy &amp;  Printing Paper → Coloured Paper</c:v>
                </c:pt>
                <c:pt idx="54">
                  <c:v>Office Products → Office Paper Products → Paper → Stationery → Notebooks, Writing Pads &amp;  Diaries</c:v>
                </c:pt>
                <c:pt idx="55">
                  <c:v>Office Products → Office Paper Products → Paper → Stationery → Pens, Pencils &amp;  Writing Supplies</c:v>
                </c:pt>
                <c:pt idx="56">
                  <c:v>(blank)</c:v>
                </c:pt>
              </c:strCache>
            </c:strRef>
          </c:cat>
          <c:val>
            <c:numRef>
              <c:f>'Average Discount % By Category'!$B$4:$B$61</c:f>
              <c:numCache>
                <c:formatCode>General</c:formatCode>
                <c:ptCount val="57"/>
                <c:pt idx="0">
                  <c:v>44.5</c:v>
                </c:pt>
                <c:pt idx="1">
                  <c:v>55.000000000000007</c:v>
                </c:pt>
                <c:pt idx="2">
                  <c:v>54</c:v>
                </c:pt>
                <c:pt idx="3">
                  <c:v>65</c:v>
                </c:pt>
                <c:pt idx="4">
                  <c:v>59.515723270440255</c:v>
                </c:pt>
                <c:pt idx="5">
                  <c:v>87.5</c:v>
                </c:pt>
                <c:pt idx="6">
                  <c:v>61.25</c:v>
                </c:pt>
                <c:pt idx="7">
                  <c:v>61.833333333333336</c:v>
                </c:pt>
                <c:pt idx="8">
                  <c:v>70.5</c:v>
                </c:pt>
                <c:pt idx="9">
                  <c:v>25</c:v>
                </c:pt>
                <c:pt idx="10">
                  <c:v>40</c:v>
                </c:pt>
                <c:pt idx="11">
                  <c:v>46</c:v>
                </c:pt>
                <c:pt idx="12">
                  <c:v>38</c:v>
                </c:pt>
                <c:pt idx="13">
                  <c:v>69.5</c:v>
                </c:pt>
                <c:pt idx="14">
                  <c:v>62.5</c:v>
                </c:pt>
                <c:pt idx="15">
                  <c:v>73</c:v>
                </c:pt>
                <c:pt idx="16">
                  <c:v>59.523809523809526</c:v>
                </c:pt>
                <c:pt idx="17">
                  <c:v>46.333333333333336</c:v>
                </c:pt>
                <c:pt idx="18">
                  <c:v>50.5</c:v>
                </c:pt>
                <c:pt idx="19">
                  <c:v>50</c:v>
                </c:pt>
                <c:pt idx="20">
                  <c:v>51.166666666666664</c:v>
                </c:pt>
                <c:pt idx="21">
                  <c:v>60.333333333333336</c:v>
                </c:pt>
                <c:pt idx="22">
                  <c:v>72</c:v>
                </c:pt>
                <c:pt idx="23">
                  <c:v>70.75</c:v>
                </c:pt>
                <c:pt idx="24">
                  <c:v>54.25</c:v>
                </c:pt>
                <c:pt idx="25">
                  <c:v>38.909090909090907</c:v>
                </c:pt>
                <c:pt idx="26">
                  <c:v>52.06666666666667</c:v>
                </c:pt>
                <c:pt idx="27">
                  <c:v>90</c:v>
                </c:pt>
                <c:pt idx="28">
                  <c:v>66.857142857142861</c:v>
                </c:pt>
                <c:pt idx="29">
                  <c:v>74.5</c:v>
                </c:pt>
                <c:pt idx="30">
                  <c:v>66</c:v>
                </c:pt>
                <c:pt idx="31">
                  <c:v>82</c:v>
                </c:pt>
                <c:pt idx="32">
                  <c:v>51</c:v>
                </c:pt>
                <c:pt idx="33">
                  <c:v>64</c:v>
                </c:pt>
                <c:pt idx="34">
                  <c:v>66</c:v>
                </c:pt>
                <c:pt idx="35">
                  <c:v>53</c:v>
                </c:pt>
                <c:pt idx="36">
                  <c:v>0</c:v>
                </c:pt>
                <c:pt idx="37">
                  <c:v>10</c:v>
                </c:pt>
                <c:pt idx="38">
                  <c:v>47</c:v>
                </c:pt>
                <c:pt idx="39">
                  <c:v>60</c:v>
                </c:pt>
                <c:pt idx="40">
                  <c:v>51</c:v>
                </c:pt>
                <c:pt idx="41">
                  <c:v>56.333333333333336</c:v>
                </c:pt>
                <c:pt idx="42">
                  <c:v>44</c:v>
                </c:pt>
                <c:pt idx="43">
                  <c:v>23.5</c:v>
                </c:pt>
                <c:pt idx="44">
                  <c:v>47</c:v>
                </c:pt>
                <c:pt idx="45">
                  <c:v>39</c:v>
                </c:pt>
                <c:pt idx="46">
                  <c:v>44.230769230769234</c:v>
                </c:pt>
                <c:pt idx="47">
                  <c:v>21.5</c:v>
                </c:pt>
                <c:pt idx="48">
                  <c:v>0</c:v>
                </c:pt>
                <c:pt idx="49">
                  <c:v>30.777777777777779</c:v>
                </c:pt>
                <c:pt idx="50">
                  <c:v>51.31818181818182</c:v>
                </c:pt>
                <c:pt idx="51">
                  <c:v>49</c:v>
                </c:pt>
                <c:pt idx="52">
                  <c:v>38.35</c:v>
                </c:pt>
                <c:pt idx="53">
                  <c:v>0</c:v>
                </c:pt>
                <c:pt idx="54">
                  <c:v>20.285714285714285</c:v>
                </c:pt>
                <c:pt idx="55">
                  <c:v>7.833333333333333</c:v>
                </c:pt>
                <c:pt idx="56">
                  <c:v>44.981298129812984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5-4F83-9A8F-D0C0F3F6222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0462688"/>
        <c:axId val="1910464128"/>
      </c:barChart>
      <c:catAx>
        <c:axId val="19104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64128"/>
        <c:crosses val="autoZero"/>
        <c:auto val="1"/>
        <c:lblAlgn val="ctr"/>
        <c:lblOffset val="100"/>
        <c:noMultiLvlLbl val="0"/>
      </c:catAx>
      <c:valAx>
        <c:axId val="19104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6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6">
              <a:lumMod val="5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[Amazon case study (Bamidele Analysis).xlsx]No of Products Per Category!Number of Products Per Category</c:name>
    <c:fmtId val="4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20" b="0" i="0" u="none" strike="noStrike" kern="1200" spc="0" baseline="0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accent6">
                      <a:lumMod val="50000"/>
                    </a:schemeClr>
                  </a:solidFill>
                  <a:latin typeface="Trebuchet MS" panose="020B0603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 of Products Per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 of Products Per Category'!$A$4:$A$60</c:f>
              <c:strCache>
                <c:ptCount val="56"/>
                <c:pt idx="0">
                  <c:v>Computers &amp;  Accessories → Accessories &amp;  Peripherals → Audio &amp;  Video Accessories → Webcams &amp;  Vo I P Equipment → Webcams</c:v>
                </c:pt>
                <c:pt idx="1">
                  <c:v>Computers &amp;  Accessories → Accessories &amp;  Peripherals → Cables &amp;  Accessories → Cables → D V I Cables</c:v>
                </c:pt>
                <c:pt idx="2">
                  <c:v>Computers &amp;  Accessories → Accessories &amp;  Peripherals → Cables &amp;  Accessories → Cables → Ethernet Cables</c:v>
                </c:pt>
                <c:pt idx="3">
                  <c:v>Computers &amp;  Accessories → Accessories &amp;  Peripherals → Cables &amp;  Accessories → Cables → S A T A Cables</c:v>
                </c:pt>
                <c:pt idx="4">
                  <c:v>Computers &amp;  Accessories → Accessories &amp;  Peripherals → Cables &amp;  Accessories → Cables → U S B Cables</c:v>
                </c:pt>
                <c:pt idx="5">
                  <c:v>Computers &amp;  Accessories → Accessories &amp;  Peripherals → Keyboards, Mice &amp;  Input Devices → Keyboard &amp;  Mice Accessories → Dust Covers</c:v>
                </c:pt>
                <c:pt idx="6">
                  <c:v>Computers &amp;  Accessories → Accessories &amp;  Peripherals → Keyboards, Mice &amp;  Input Devices → Keyboard &amp;  Mice Accessories → Mouse Pads</c:v>
                </c:pt>
                <c:pt idx="7">
                  <c:v>Computers &amp;  Accessories → Accessories &amp;  Peripherals → Laptop Accessories → Bags &amp;  Sleeves → Laptop Sleeves &amp;  Slipcases</c:v>
                </c:pt>
                <c:pt idx="8">
                  <c:v>Computers &amp;  Accessories → Accessories &amp;  Peripherals → Tablet Accessories → Bags, Cases &amp;  Sleeves → Cases</c:v>
                </c:pt>
                <c:pt idx="9">
                  <c:v>Electronics → Cameras &amp;  Photography → Accessories → Batteries &amp;  Chargers → Battery Chargers</c:v>
                </c:pt>
                <c:pt idx="10">
                  <c:v>Electronics → Cameras &amp;  Photography → Accessories → Cleaners → Cleaning Kits</c:v>
                </c:pt>
                <c:pt idx="11">
                  <c:v>Electronics → Cameras &amp;  Photography → Accessories → Photo Studio &amp;  Lighting → Photo Background Accessories</c:v>
                </c:pt>
                <c:pt idx="12">
                  <c:v>Electronics → Cameras &amp;  Photography → Accessories → Tripods &amp;  Monopods → Complete Tripod Units</c:v>
                </c:pt>
                <c:pt idx="13">
                  <c:v>Electronics → Cameras &amp;  Photography → Accessories → Tripods &amp;  Monopods → Tabletop &amp;  Travel Tripods</c:v>
                </c:pt>
                <c:pt idx="14">
                  <c:v>Electronics → Cameras &amp;  Photography → Accessories → Tripods &amp;  Monopods → Tripod Legs</c:v>
                </c:pt>
                <c:pt idx="15">
                  <c:v>Electronics → Home Audio → Accessories → Speaker Accessories → Mounts</c:v>
                </c:pt>
                <c:pt idx="16">
                  <c:v>Electronics → Home Theater, T V &amp;  Video → Accessories → Cables → H D M I Cables</c:v>
                </c:pt>
                <c:pt idx="17">
                  <c:v>Electronics → Home Theater, T V &amp;  Video → Accessories → Cables → Optical Cables</c:v>
                </c:pt>
                <c:pt idx="18">
                  <c:v>Electronics → Home Theater, T V &amp;  Video → Accessories → Cables → R C A Cables</c:v>
                </c:pt>
                <c:pt idx="19">
                  <c:v>Electronics → Home Theater, T V &amp;  Video → Accessories → Cables → Speaker Cables</c:v>
                </c:pt>
                <c:pt idx="20">
                  <c:v>Electronics → Home Theater, T V &amp;  Video → Accessories → T V Mounts, Stands &amp;  Turntables → T V Wall &amp;  Ceiling Mounts</c:v>
                </c:pt>
                <c:pt idx="21">
                  <c:v>Electronics → Mobiles &amp;  Accessories → Mobile Accessories → Automobile Accessories → Cradles</c:v>
                </c:pt>
                <c:pt idx="22">
                  <c:v>Electronics → Mobiles &amp;  Accessories → Mobile Accessories → Cables &amp;  Adapters → O T G Adapters</c:v>
                </c:pt>
                <c:pt idx="23">
                  <c:v>Electronics → Mobiles &amp;  Accessories → Mobile Accessories → Cases &amp;  Covers → Basic Cases</c:v>
                </c:pt>
                <c:pt idx="24">
                  <c:v>Electronics → Mobiles &amp;  Accessories → Mobile Accessories → Chargers → Automobile Chargers</c:v>
                </c:pt>
                <c:pt idx="25">
                  <c:v>Electronics → Mobiles &amp;  Accessories → Mobile Accessories → Chargers → Power Banks</c:v>
                </c:pt>
                <c:pt idx="26">
                  <c:v>Electronics → Mobiles &amp;  Accessories → Mobile Accessories → Chargers → Wall Chargers</c:v>
                </c:pt>
                <c:pt idx="27">
                  <c:v>Electronics → Mobiles &amp;  Accessories → Mobile Accessories → D√©cor → Phone Charms</c:v>
                </c:pt>
                <c:pt idx="28">
                  <c:v>Electronics → Mobiles &amp;  Accessories → Mobile Accessories → Maintenance, Upkeep &amp;  Repairs → Screen Protectors</c:v>
                </c:pt>
                <c:pt idx="29">
                  <c:v>Electronics → Mobiles &amp;  Accessories → Mobile Accessories → Mounts → Bedstand &amp;  Desk Mounts</c:v>
                </c:pt>
                <c:pt idx="30">
                  <c:v>Electronics → Mobiles &amp;  Accessories → Mobile Accessories → Mounts → Handlebar Mounts</c:v>
                </c:pt>
                <c:pt idx="31">
                  <c:v>Electronics → Mobiles &amp;  Accessories → Mobile Accessories → Mounts → Shower &amp;  Wall Mounts</c:v>
                </c:pt>
                <c:pt idx="32">
                  <c:v>Electronics → Mobiles &amp;  Accessories → Mobile Accessories → Photo &amp;  Video Accessories → Flashes &amp;  Selfie Lights</c:v>
                </c:pt>
                <c:pt idx="33">
                  <c:v>Electronics → Mobiles &amp;  Accessories → Mobile Accessories → Photo &amp;  Video Accessories → Selfie Sticks</c:v>
                </c:pt>
                <c:pt idx="34">
                  <c:v>Electronics → Mobiles &amp;  Accessories → Mobile Accessories → Photo &amp;  Video Accessories → Tripods</c:v>
                </c:pt>
                <c:pt idx="35">
                  <c:v>Health &amp;  Personal Care → Home Medical Supplies &amp;  Equipment → Health Monitors → Weighing Scales → Digital Bathroom Scales</c:v>
                </c:pt>
                <c:pt idx="36">
                  <c:v>Home &amp;  Kitchen → Craft Materials → Drawing Materials → Drawing Media → Pencils</c:v>
                </c:pt>
                <c:pt idx="37">
                  <c:v>Home &amp;  Kitchen → Craft Materials → Drawing Materials → Drawing Media → Pens</c:v>
                </c:pt>
                <c:pt idx="38">
                  <c:v>Home &amp;  Kitchen → Home Storage &amp;  Organization → Laundry Organization → Ironing Accessories → Spray Bottles</c:v>
                </c:pt>
                <c:pt idx="39">
                  <c:v>Home &amp;  Kitchen → Kitchen &amp;  Dining → Kitchen Tools → Manual Choppers &amp;  Chippers → Choppers</c:v>
                </c:pt>
                <c:pt idx="40">
                  <c:v>Home &amp;  Kitchen → Kitchen &amp;  Home Appliances → Coffee, Tea &amp;  Espresso → Coffee Grinders → Electric Grinders</c:v>
                </c:pt>
                <c:pt idx="41">
                  <c:v>Home &amp;  Kitchen → Kitchen &amp;  Home Appliances → Coffee, Tea &amp;  Espresso → Coffee Maker Accessories → Measuring Spoons</c:v>
                </c:pt>
                <c:pt idx="42">
                  <c:v>Home &amp;  Kitchen → Kitchen &amp;  Home Appliances → Small Kitchen Appliances → Deep Fat Fryers → Air Fryers</c:v>
                </c:pt>
                <c:pt idx="43">
                  <c:v>Home &amp;  Kitchen → Kitchen &amp;  Home Appliances → Small Kitchen Appliances → Digital Kitchen Scales → Digital Scales</c:v>
                </c:pt>
                <c:pt idx="44">
                  <c:v>Home &amp;  Kitchen → Kitchen &amp;  Home Appliances → Small Kitchen Appliances → Juicers → Cold Press Juicers</c:v>
                </c:pt>
                <c:pt idx="45">
                  <c:v>Home &amp;  Kitchen → Kitchen &amp;  Home Appliances → Small Kitchen Appliances → Kettles &amp;  Hot Water Dispensers → Electric Kettles</c:v>
                </c:pt>
                <c:pt idx="46">
                  <c:v>Home &amp;  Kitchen → Kitchen &amp;  Home Appliances → Small Kitchen Appliances → Kettles &amp;  Hot Water Dispensers → Kettle &amp;  Toaster Sets</c:v>
                </c:pt>
                <c:pt idx="47">
                  <c:v>Home &amp;  Kitchen → Kitchen &amp;  Home Appliances → Small Kitchen Appliances → Mills &amp;  Grinders → Wet Grinders</c:v>
                </c:pt>
                <c:pt idx="48">
                  <c:v>Home &amp;  Kitchen → Kitchen &amp;  Home Appliances → Small Kitchen Appliances → Small Appliance Parts &amp;  Accessories → Stand Mixer Accessories</c:v>
                </c:pt>
                <c:pt idx="49">
                  <c:v>Home &amp;  Kitchen → Kitchen &amp;  Home Appliances → Vacuum, Cleaning &amp;  Ironing → Irons, Steamers &amp;  Accessories → Irons</c:v>
                </c:pt>
                <c:pt idx="50">
                  <c:v>Home &amp;  Kitchen → Kitchen &amp;  Home Appliances → Vacuum, Cleaning &amp;  Ironing → Irons, Steamers &amp;  Accessories → Lint Shavers</c:v>
                </c:pt>
                <c:pt idx="51">
                  <c:v>Home &amp;  Kitchen → Kitchen &amp;  Home Appliances → Vacuum, Cleaning &amp;  Ironing → Vacuums &amp;  Floor Care → Vacuum Accessories</c:v>
                </c:pt>
                <c:pt idx="52">
                  <c:v>Home &amp;  Kitchen → Kitchen &amp;  Home Appliances → Vacuum, Cleaning &amp;  Ironing → Vacuums &amp;  Floor Care → Vacuums</c:v>
                </c:pt>
                <c:pt idx="53">
                  <c:v>Office Products → Office Paper Products → Paper → Copy &amp;  Printing Paper → Coloured Paper</c:v>
                </c:pt>
                <c:pt idx="54">
                  <c:v>Office Products → Office Paper Products → Paper → Stationery → Notebooks, Writing Pads &amp;  Diaries</c:v>
                </c:pt>
                <c:pt idx="55">
                  <c:v>Office Products → Office Paper Products → Paper → Stationery → Pens, Pencils &amp;  Writing Supplies</c:v>
                </c:pt>
              </c:strCache>
            </c:strRef>
          </c:cat>
          <c:val>
            <c:numRef>
              <c:f>'No of Products Per Category'!$B$4:$B$60</c:f>
              <c:numCache>
                <c:formatCode>General</c:formatCode>
                <c:ptCount val="56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159</c:v>
                </c:pt>
                <c:pt idx="5">
                  <c:v>2</c:v>
                </c:pt>
                <c:pt idx="6">
                  <c:v>8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21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11</c:v>
                </c:pt>
                <c:pt idx="26">
                  <c:v>15</c:v>
                </c:pt>
                <c:pt idx="27">
                  <c:v>1</c:v>
                </c:pt>
                <c:pt idx="28">
                  <c:v>7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5</c:v>
                </c:pt>
                <c:pt idx="43">
                  <c:v>2</c:v>
                </c:pt>
                <c:pt idx="44">
                  <c:v>1</c:v>
                </c:pt>
                <c:pt idx="45">
                  <c:v>19</c:v>
                </c:pt>
                <c:pt idx="46">
                  <c:v>13</c:v>
                </c:pt>
                <c:pt idx="47">
                  <c:v>2</c:v>
                </c:pt>
                <c:pt idx="48">
                  <c:v>1</c:v>
                </c:pt>
                <c:pt idx="49">
                  <c:v>36</c:v>
                </c:pt>
                <c:pt idx="50">
                  <c:v>22</c:v>
                </c:pt>
                <c:pt idx="51">
                  <c:v>1</c:v>
                </c:pt>
                <c:pt idx="52">
                  <c:v>20</c:v>
                </c:pt>
                <c:pt idx="53">
                  <c:v>1</c:v>
                </c:pt>
                <c:pt idx="54">
                  <c:v>14</c:v>
                </c:pt>
                <c:pt idx="5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1-4873-856B-04FF3B3F0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9328256"/>
        <c:axId val="1879341696"/>
      </c:barChart>
      <c:catAx>
        <c:axId val="187932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1879341696"/>
        <c:crosses val="autoZero"/>
        <c:auto val="1"/>
        <c:lblAlgn val="ctr"/>
        <c:lblOffset val="100"/>
        <c:noMultiLvlLbl val="0"/>
      </c:catAx>
      <c:valAx>
        <c:axId val="187934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18793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accent6">
                  <a:lumMod val="50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>
          <a:solidFill>
            <a:schemeClr val="accent6">
              <a:lumMod val="50000"/>
            </a:schemeClr>
          </a:solidFill>
          <a:latin typeface="Trebuchet MS" panose="020B06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case study (Bamidele Analysis).xlsx]Actual VS Dis Price by Category!Actual vs Discounted Price by Category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'Actual VS Dis Price by Category'!$B$3</c:f>
              <c:strCache>
                <c:ptCount val="1"/>
                <c:pt idx="0">
                  <c:v>Average of Actual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'Actual VS Dis Price by Category'!$A$4:$A$61</c:f>
              <c:strCache>
                <c:ptCount val="57"/>
                <c:pt idx="0">
                  <c:v>Computers &amp;  Accessories → Accessories &amp;  Peripherals → Audio &amp;  Video Accessories → Webcams &amp;  Vo I P Equipment → Webcams</c:v>
                </c:pt>
                <c:pt idx="1">
                  <c:v>Computers &amp;  Accessories → Accessories &amp;  Peripherals → Cables &amp;  Accessories → Cables → D V I Cables</c:v>
                </c:pt>
                <c:pt idx="2">
                  <c:v>Computers &amp;  Accessories → Accessories &amp;  Peripherals → Cables &amp;  Accessories → Cables → Ethernet Cables</c:v>
                </c:pt>
                <c:pt idx="3">
                  <c:v>Computers &amp;  Accessories → Accessories &amp;  Peripherals → Cables &amp;  Accessories → Cables → S A T A Cables</c:v>
                </c:pt>
                <c:pt idx="4">
                  <c:v>Computers &amp;  Accessories → Accessories &amp;  Peripherals → Cables &amp;  Accessories → Cables → U S B Cables</c:v>
                </c:pt>
                <c:pt idx="5">
                  <c:v>Computers &amp;  Accessories → Accessories &amp;  Peripherals → Keyboards, Mice &amp;  Input Devices → Keyboard &amp;  Mice Accessories → Dust Covers</c:v>
                </c:pt>
                <c:pt idx="6">
                  <c:v>Computers &amp;  Accessories → Accessories &amp;  Peripherals → Keyboards, Mice &amp;  Input Devices → Keyboard &amp;  Mice Accessories → Mouse Pads</c:v>
                </c:pt>
                <c:pt idx="7">
                  <c:v>Computers &amp;  Accessories → Accessories &amp;  Peripherals → Laptop Accessories → Bags &amp;  Sleeves → Laptop Sleeves &amp;  Slipcases</c:v>
                </c:pt>
                <c:pt idx="8">
                  <c:v>Computers &amp;  Accessories → Accessories &amp;  Peripherals → Tablet Accessories → Bags, Cases &amp;  Sleeves → Cases</c:v>
                </c:pt>
                <c:pt idx="9">
                  <c:v>Electronics → Cameras &amp;  Photography → Accessories → Batteries &amp;  Chargers → Battery Chargers</c:v>
                </c:pt>
                <c:pt idx="10">
                  <c:v>Electronics → Cameras &amp;  Photography → Accessories → Cleaners → Cleaning Kits</c:v>
                </c:pt>
                <c:pt idx="11">
                  <c:v>Electronics → Cameras &amp;  Photography → Accessories → Photo Studio &amp;  Lighting → Photo Background Accessories</c:v>
                </c:pt>
                <c:pt idx="12">
                  <c:v>Electronics → Cameras &amp;  Photography → Accessories → Tripods &amp;  Monopods → Complete Tripod Units</c:v>
                </c:pt>
                <c:pt idx="13">
                  <c:v>Electronics → Cameras &amp;  Photography → Accessories → Tripods &amp;  Monopods → Tabletop &amp;  Travel Tripods</c:v>
                </c:pt>
                <c:pt idx="14">
                  <c:v>Electronics → Cameras &amp;  Photography → Accessories → Tripods &amp;  Monopods → Tripod Legs</c:v>
                </c:pt>
                <c:pt idx="15">
                  <c:v>Electronics → Home Audio → Accessories → Speaker Accessories → Mounts</c:v>
                </c:pt>
                <c:pt idx="16">
                  <c:v>Electronics → Home Theater, T V &amp;  Video → Accessories → Cables → H D M I Cables</c:v>
                </c:pt>
                <c:pt idx="17">
                  <c:v>Electronics → Home Theater, T V &amp;  Video → Accessories → Cables → Optical Cables</c:v>
                </c:pt>
                <c:pt idx="18">
                  <c:v>Electronics → Home Theater, T V &amp;  Video → Accessories → Cables → R C A Cables</c:v>
                </c:pt>
                <c:pt idx="19">
                  <c:v>Electronics → Home Theater, T V &amp;  Video → Accessories → Cables → Speaker Cables</c:v>
                </c:pt>
                <c:pt idx="20">
                  <c:v>Electronics → Home Theater, T V &amp;  Video → Accessories → T V Mounts, Stands &amp;  Turntables → T V Wall &amp;  Ceiling Mounts</c:v>
                </c:pt>
                <c:pt idx="21">
                  <c:v>Electronics → Mobiles &amp;  Accessories → Mobile Accessories → Automobile Accessories → Cradles</c:v>
                </c:pt>
                <c:pt idx="22">
                  <c:v>Electronics → Mobiles &amp;  Accessories → Mobile Accessories → Cables &amp;  Adapters → O T G Adapters</c:v>
                </c:pt>
                <c:pt idx="23">
                  <c:v>Electronics → Mobiles &amp;  Accessories → Mobile Accessories → Cases &amp;  Covers → Basic Cases</c:v>
                </c:pt>
                <c:pt idx="24">
                  <c:v>Electronics → Mobiles &amp;  Accessories → Mobile Accessories → Chargers → Automobile Chargers</c:v>
                </c:pt>
                <c:pt idx="25">
                  <c:v>Electronics → Mobiles &amp;  Accessories → Mobile Accessories → Chargers → Power Banks</c:v>
                </c:pt>
                <c:pt idx="26">
                  <c:v>Electronics → Mobiles &amp;  Accessories → Mobile Accessories → Chargers → Wall Chargers</c:v>
                </c:pt>
                <c:pt idx="27">
                  <c:v>Electronics → Mobiles &amp;  Accessories → Mobile Accessories → D√©cor → Phone Charms</c:v>
                </c:pt>
                <c:pt idx="28">
                  <c:v>Electronics → Mobiles &amp;  Accessories → Mobile Accessories → Maintenance, Upkeep &amp;  Repairs → Screen Protectors</c:v>
                </c:pt>
                <c:pt idx="29">
                  <c:v>Electronics → Mobiles &amp;  Accessories → Mobile Accessories → Mounts → Bedstand &amp;  Desk Mounts</c:v>
                </c:pt>
                <c:pt idx="30">
                  <c:v>Electronics → Mobiles &amp;  Accessories → Mobile Accessories → Mounts → Handlebar Mounts</c:v>
                </c:pt>
                <c:pt idx="31">
                  <c:v>Electronics → Mobiles &amp;  Accessories → Mobile Accessories → Mounts → Shower &amp;  Wall Mounts</c:v>
                </c:pt>
                <c:pt idx="32">
                  <c:v>Electronics → Mobiles &amp;  Accessories → Mobile Accessories → Photo &amp;  Video Accessories → Flashes &amp;  Selfie Lights</c:v>
                </c:pt>
                <c:pt idx="33">
                  <c:v>Electronics → Mobiles &amp;  Accessories → Mobile Accessories → Photo &amp;  Video Accessories → Selfie Sticks</c:v>
                </c:pt>
                <c:pt idx="34">
                  <c:v>Electronics → Mobiles &amp;  Accessories → Mobile Accessories → Photo &amp;  Video Accessories → Tripods</c:v>
                </c:pt>
                <c:pt idx="35">
                  <c:v>Health &amp;  Personal Care → Home Medical Supplies &amp;  Equipment → Health Monitors → Weighing Scales → Digital Bathroom Scales</c:v>
                </c:pt>
                <c:pt idx="36">
                  <c:v>Home &amp;  Kitchen → Craft Materials → Drawing Materials → Drawing Media → Pencils</c:v>
                </c:pt>
                <c:pt idx="37">
                  <c:v>Home &amp;  Kitchen → Craft Materials → Drawing Materials → Drawing Media → Pens</c:v>
                </c:pt>
                <c:pt idx="38">
                  <c:v>Home &amp;  Kitchen → Home Storage &amp;  Organization → Laundry Organization → Ironing Accessories → Spray Bottles</c:v>
                </c:pt>
                <c:pt idx="39">
                  <c:v>Home &amp;  Kitchen → Kitchen &amp;  Dining → Kitchen Tools → Manual Choppers &amp;  Chippers → Choppers</c:v>
                </c:pt>
                <c:pt idx="40">
                  <c:v>Home &amp;  Kitchen → Kitchen &amp;  Home Appliances → Coffee, Tea &amp;  Espresso → Coffee Grinders → Electric Grinders</c:v>
                </c:pt>
                <c:pt idx="41">
                  <c:v>Home &amp;  Kitchen → Kitchen &amp;  Home Appliances → Coffee, Tea &amp;  Espresso → Coffee Maker Accessories → Measuring Spoons</c:v>
                </c:pt>
                <c:pt idx="42">
                  <c:v>Home &amp;  Kitchen → Kitchen &amp;  Home Appliances → Small Kitchen Appliances → Deep Fat Fryers → Air Fryers</c:v>
                </c:pt>
                <c:pt idx="43">
                  <c:v>Home &amp;  Kitchen → Kitchen &amp;  Home Appliances → Small Kitchen Appliances → Digital Kitchen Scales → Digital Scales</c:v>
                </c:pt>
                <c:pt idx="44">
                  <c:v>Home &amp;  Kitchen → Kitchen &amp;  Home Appliances → Small Kitchen Appliances → Juicers → Cold Press Juicers</c:v>
                </c:pt>
                <c:pt idx="45">
                  <c:v>Home &amp;  Kitchen → Kitchen &amp;  Home Appliances → Small Kitchen Appliances → Kettles &amp;  Hot Water Dispensers → Electric Kettles</c:v>
                </c:pt>
                <c:pt idx="46">
                  <c:v>Home &amp;  Kitchen → Kitchen &amp;  Home Appliances → Small Kitchen Appliances → Kettles &amp;  Hot Water Dispensers → Kettle &amp;  Toaster Sets</c:v>
                </c:pt>
                <c:pt idx="47">
                  <c:v>Home &amp;  Kitchen → Kitchen &amp;  Home Appliances → Small Kitchen Appliances → Mills &amp;  Grinders → Wet Grinders</c:v>
                </c:pt>
                <c:pt idx="48">
                  <c:v>Home &amp;  Kitchen → Kitchen &amp;  Home Appliances → Small Kitchen Appliances → Small Appliance Parts &amp;  Accessories → Stand Mixer Accessories</c:v>
                </c:pt>
                <c:pt idx="49">
                  <c:v>Home &amp;  Kitchen → Kitchen &amp;  Home Appliances → Vacuum, Cleaning &amp;  Ironing → Irons, Steamers &amp;  Accessories → Irons</c:v>
                </c:pt>
                <c:pt idx="50">
                  <c:v>Home &amp;  Kitchen → Kitchen &amp;  Home Appliances → Vacuum, Cleaning &amp;  Ironing → Irons, Steamers &amp;  Accessories → Lint Shavers</c:v>
                </c:pt>
                <c:pt idx="51">
                  <c:v>Home &amp;  Kitchen → Kitchen &amp;  Home Appliances → Vacuum, Cleaning &amp;  Ironing → Vacuums &amp;  Floor Care → Vacuum Accessories</c:v>
                </c:pt>
                <c:pt idx="52">
                  <c:v>Home &amp;  Kitchen → Kitchen &amp;  Home Appliances → Vacuum, Cleaning &amp;  Ironing → Vacuums &amp;  Floor Care → Vacuums</c:v>
                </c:pt>
                <c:pt idx="53">
                  <c:v>Office Products → Office Paper Products → Paper → Copy &amp;  Printing Paper → Coloured Paper</c:v>
                </c:pt>
                <c:pt idx="54">
                  <c:v>Office Products → Office Paper Products → Paper → Stationery → Notebooks, Writing Pads &amp;  Diaries</c:v>
                </c:pt>
                <c:pt idx="55">
                  <c:v>Office Products → Office Paper Products → Paper → Stationery → Pens, Pencils &amp;  Writing Supplies</c:v>
                </c:pt>
                <c:pt idx="56">
                  <c:v>(blank)</c:v>
                </c:pt>
              </c:strCache>
            </c:strRef>
          </c:cat>
          <c:val>
            <c:numRef>
              <c:f>'Actual VS Dis Price by Category'!$B$4:$B$61</c:f>
              <c:numCache>
                <c:formatCode>General</c:formatCode>
                <c:ptCount val="57"/>
                <c:pt idx="0">
                  <c:v>4042.5</c:v>
                </c:pt>
                <c:pt idx="1">
                  <c:v>1100</c:v>
                </c:pt>
                <c:pt idx="2">
                  <c:v>599</c:v>
                </c:pt>
                <c:pt idx="3">
                  <c:v>999</c:v>
                </c:pt>
                <c:pt idx="4">
                  <c:v>943.60163522012579</c:v>
                </c:pt>
                <c:pt idx="5">
                  <c:v>649</c:v>
                </c:pt>
                <c:pt idx="6">
                  <c:v>959.875</c:v>
                </c:pt>
                <c:pt idx="7">
                  <c:v>1015.6666666666666</c:v>
                </c:pt>
                <c:pt idx="8">
                  <c:v>1999</c:v>
                </c:pt>
                <c:pt idx="9">
                  <c:v>400</c:v>
                </c:pt>
                <c:pt idx="10">
                  <c:v>499</c:v>
                </c:pt>
                <c:pt idx="11">
                  <c:v>1299</c:v>
                </c:pt>
                <c:pt idx="12">
                  <c:v>2495</c:v>
                </c:pt>
                <c:pt idx="13">
                  <c:v>2394.5</c:v>
                </c:pt>
                <c:pt idx="14">
                  <c:v>995</c:v>
                </c:pt>
                <c:pt idx="15">
                  <c:v>1299</c:v>
                </c:pt>
                <c:pt idx="16">
                  <c:v>1252.7619047619048</c:v>
                </c:pt>
                <c:pt idx="17">
                  <c:v>1399.3333333333333</c:v>
                </c:pt>
                <c:pt idx="18">
                  <c:v>979</c:v>
                </c:pt>
                <c:pt idx="19">
                  <c:v>795</c:v>
                </c:pt>
                <c:pt idx="20">
                  <c:v>1791.3333333333333</c:v>
                </c:pt>
                <c:pt idx="21">
                  <c:v>1332.3333333333333</c:v>
                </c:pt>
                <c:pt idx="22">
                  <c:v>497</c:v>
                </c:pt>
                <c:pt idx="23">
                  <c:v>1949</c:v>
                </c:pt>
                <c:pt idx="24">
                  <c:v>1174</c:v>
                </c:pt>
                <c:pt idx="25">
                  <c:v>2526.2727272727275</c:v>
                </c:pt>
                <c:pt idx="26">
                  <c:v>1219.8666666666666</c:v>
                </c:pt>
                <c:pt idx="27">
                  <c:v>999</c:v>
                </c:pt>
                <c:pt idx="28">
                  <c:v>1727.5714285714287</c:v>
                </c:pt>
                <c:pt idx="29">
                  <c:v>1449</c:v>
                </c:pt>
                <c:pt idx="30">
                  <c:v>1999</c:v>
                </c:pt>
                <c:pt idx="31">
                  <c:v>499</c:v>
                </c:pt>
                <c:pt idx="32">
                  <c:v>3495</c:v>
                </c:pt>
                <c:pt idx="33">
                  <c:v>2465.6666666666665</c:v>
                </c:pt>
                <c:pt idx="34">
                  <c:v>1599</c:v>
                </c:pt>
                <c:pt idx="35">
                  <c:v>1900</c:v>
                </c:pt>
                <c:pt idx="36">
                  <c:v>99</c:v>
                </c:pt>
                <c:pt idx="37">
                  <c:v>100</c:v>
                </c:pt>
                <c:pt idx="38">
                  <c:v>249</c:v>
                </c:pt>
                <c:pt idx="39">
                  <c:v>495</c:v>
                </c:pt>
                <c:pt idx="40">
                  <c:v>499</c:v>
                </c:pt>
                <c:pt idx="41">
                  <c:v>483</c:v>
                </c:pt>
                <c:pt idx="42">
                  <c:v>12116.8</c:v>
                </c:pt>
                <c:pt idx="43">
                  <c:v>869.5</c:v>
                </c:pt>
                <c:pt idx="44">
                  <c:v>23999</c:v>
                </c:pt>
                <c:pt idx="45">
                  <c:v>1846.6842105263158</c:v>
                </c:pt>
                <c:pt idx="46">
                  <c:v>1772.0769230769231</c:v>
                </c:pt>
                <c:pt idx="47">
                  <c:v>4743</c:v>
                </c:pt>
                <c:pt idx="48">
                  <c:v>635</c:v>
                </c:pt>
                <c:pt idx="49">
                  <c:v>2166.0277777777778</c:v>
                </c:pt>
                <c:pt idx="50">
                  <c:v>1061.6363636363637</c:v>
                </c:pt>
                <c:pt idx="51">
                  <c:v>500</c:v>
                </c:pt>
                <c:pt idx="52">
                  <c:v>10965.4</c:v>
                </c:pt>
                <c:pt idx="53">
                  <c:v>99</c:v>
                </c:pt>
                <c:pt idx="54">
                  <c:v>460.64285714285717</c:v>
                </c:pt>
                <c:pt idx="55">
                  <c:v>245.41666666666666</c:v>
                </c:pt>
                <c:pt idx="56">
                  <c:v>7551.9581518151817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D-4FF1-855E-6F9E946AECF9}"/>
            </c:ext>
          </c:extLst>
        </c:ser>
        <c:ser>
          <c:idx val="1"/>
          <c:order val="1"/>
          <c:tx>
            <c:strRef>
              <c:f>'Actual VS Dis Price by Category'!$C$3</c:f>
              <c:strCache>
                <c:ptCount val="1"/>
                <c:pt idx="0">
                  <c:v>Average of Discounted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'Actual VS Dis Price by Category'!$A$4:$A$61</c:f>
              <c:strCache>
                <c:ptCount val="57"/>
                <c:pt idx="0">
                  <c:v>Computers &amp;  Accessories → Accessories &amp;  Peripherals → Audio &amp;  Video Accessories → Webcams &amp;  Vo I P Equipment → Webcams</c:v>
                </c:pt>
                <c:pt idx="1">
                  <c:v>Computers &amp;  Accessories → Accessories &amp;  Peripherals → Cables &amp;  Accessories → Cables → D V I Cables</c:v>
                </c:pt>
                <c:pt idx="2">
                  <c:v>Computers &amp;  Accessories → Accessories &amp;  Peripherals → Cables &amp;  Accessories → Cables → Ethernet Cables</c:v>
                </c:pt>
                <c:pt idx="3">
                  <c:v>Computers &amp;  Accessories → Accessories &amp;  Peripherals → Cables &amp;  Accessories → Cables → S A T A Cables</c:v>
                </c:pt>
                <c:pt idx="4">
                  <c:v>Computers &amp;  Accessories → Accessories &amp;  Peripherals → Cables &amp;  Accessories → Cables → U S B Cables</c:v>
                </c:pt>
                <c:pt idx="5">
                  <c:v>Computers &amp;  Accessories → Accessories &amp;  Peripherals → Keyboards, Mice &amp;  Input Devices → Keyboard &amp;  Mice Accessories → Dust Covers</c:v>
                </c:pt>
                <c:pt idx="6">
                  <c:v>Computers &amp;  Accessories → Accessories &amp;  Peripherals → Keyboards, Mice &amp;  Input Devices → Keyboard &amp;  Mice Accessories → Mouse Pads</c:v>
                </c:pt>
                <c:pt idx="7">
                  <c:v>Computers &amp;  Accessories → Accessories &amp;  Peripherals → Laptop Accessories → Bags &amp;  Sleeves → Laptop Sleeves &amp;  Slipcases</c:v>
                </c:pt>
                <c:pt idx="8">
                  <c:v>Computers &amp;  Accessories → Accessories &amp;  Peripherals → Tablet Accessories → Bags, Cases &amp;  Sleeves → Cases</c:v>
                </c:pt>
                <c:pt idx="9">
                  <c:v>Electronics → Cameras &amp;  Photography → Accessories → Batteries &amp;  Chargers → Battery Chargers</c:v>
                </c:pt>
                <c:pt idx="10">
                  <c:v>Electronics → Cameras &amp;  Photography → Accessories → Cleaners → Cleaning Kits</c:v>
                </c:pt>
                <c:pt idx="11">
                  <c:v>Electronics → Cameras &amp;  Photography → Accessories → Photo Studio &amp;  Lighting → Photo Background Accessories</c:v>
                </c:pt>
                <c:pt idx="12">
                  <c:v>Electronics → Cameras &amp;  Photography → Accessories → Tripods &amp;  Monopods → Complete Tripod Units</c:v>
                </c:pt>
                <c:pt idx="13">
                  <c:v>Electronics → Cameras &amp;  Photography → Accessories → Tripods &amp;  Monopods → Tabletop &amp;  Travel Tripods</c:v>
                </c:pt>
                <c:pt idx="14">
                  <c:v>Electronics → Cameras &amp;  Photography → Accessories → Tripods &amp;  Monopods → Tripod Legs</c:v>
                </c:pt>
                <c:pt idx="15">
                  <c:v>Electronics → Home Audio → Accessories → Speaker Accessories → Mounts</c:v>
                </c:pt>
                <c:pt idx="16">
                  <c:v>Electronics → Home Theater, T V &amp;  Video → Accessories → Cables → H D M I Cables</c:v>
                </c:pt>
                <c:pt idx="17">
                  <c:v>Electronics → Home Theater, T V &amp;  Video → Accessories → Cables → Optical Cables</c:v>
                </c:pt>
                <c:pt idx="18">
                  <c:v>Electronics → Home Theater, T V &amp;  Video → Accessories → Cables → R C A Cables</c:v>
                </c:pt>
                <c:pt idx="19">
                  <c:v>Electronics → Home Theater, T V &amp;  Video → Accessories → Cables → Speaker Cables</c:v>
                </c:pt>
                <c:pt idx="20">
                  <c:v>Electronics → Home Theater, T V &amp;  Video → Accessories → T V Mounts, Stands &amp;  Turntables → T V Wall &amp;  Ceiling Mounts</c:v>
                </c:pt>
                <c:pt idx="21">
                  <c:v>Electronics → Mobiles &amp;  Accessories → Mobile Accessories → Automobile Accessories → Cradles</c:v>
                </c:pt>
                <c:pt idx="22">
                  <c:v>Electronics → Mobiles &amp;  Accessories → Mobile Accessories → Cables &amp;  Adapters → O T G Adapters</c:v>
                </c:pt>
                <c:pt idx="23">
                  <c:v>Electronics → Mobiles &amp;  Accessories → Mobile Accessories → Cases &amp;  Covers → Basic Cases</c:v>
                </c:pt>
                <c:pt idx="24">
                  <c:v>Electronics → Mobiles &amp;  Accessories → Mobile Accessories → Chargers → Automobile Chargers</c:v>
                </c:pt>
                <c:pt idx="25">
                  <c:v>Electronics → Mobiles &amp;  Accessories → Mobile Accessories → Chargers → Power Banks</c:v>
                </c:pt>
                <c:pt idx="26">
                  <c:v>Electronics → Mobiles &amp;  Accessories → Mobile Accessories → Chargers → Wall Chargers</c:v>
                </c:pt>
                <c:pt idx="27">
                  <c:v>Electronics → Mobiles &amp;  Accessories → Mobile Accessories → D√©cor → Phone Charms</c:v>
                </c:pt>
                <c:pt idx="28">
                  <c:v>Electronics → Mobiles &amp;  Accessories → Mobile Accessories → Maintenance, Upkeep &amp;  Repairs → Screen Protectors</c:v>
                </c:pt>
                <c:pt idx="29">
                  <c:v>Electronics → Mobiles &amp;  Accessories → Mobile Accessories → Mounts → Bedstand &amp;  Desk Mounts</c:v>
                </c:pt>
                <c:pt idx="30">
                  <c:v>Electronics → Mobiles &amp;  Accessories → Mobile Accessories → Mounts → Handlebar Mounts</c:v>
                </c:pt>
                <c:pt idx="31">
                  <c:v>Electronics → Mobiles &amp;  Accessories → Mobile Accessories → Mounts → Shower &amp;  Wall Mounts</c:v>
                </c:pt>
                <c:pt idx="32">
                  <c:v>Electronics → Mobiles &amp;  Accessories → Mobile Accessories → Photo &amp;  Video Accessories → Flashes &amp;  Selfie Lights</c:v>
                </c:pt>
                <c:pt idx="33">
                  <c:v>Electronics → Mobiles &amp;  Accessories → Mobile Accessories → Photo &amp;  Video Accessories → Selfie Sticks</c:v>
                </c:pt>
                <c:pt idx="34">
                  <c:v>Electronics → Mobiles &amp;  Accessories → Mobile Accessories → Photo &amp;  Video Accessories → Tripods</c:v>
                </c:pt>
                <c:pt idx="35">
                  <c:v>Health &amp;  Personal Care → Home Medical Supplies &amp;  Equipment → Health Monitors → Weighing Scales → Digital Bathroom Scales</c:v>
                </c:pt>
                <c:pt idx="36">
                  <c:v>Home &amp;  Kitchen → Craft Materials → Drawing Materials → Drawing Media → Pencils</c:v>
                </c:pt>
                <c:pt idx="37">
                  <c:v>Home &amp;  Kitchen → Craft Materials → Drawing Materials → Drawing Media → Pens</c:v>
                </c:pt>
                <c:pt idx="38">
                  <c:v>Home &amp;  Kitchen → Home Storage &amp;  Organization → Laundry Organization → Ironing Accessories → Spray Bottles</c:v>
                </c:pt>
                <c:pt idx="39">
                  <c:v>Home &amp;  Kitchen → Kitchen &amp;  Dining → Kitchen Tools → Manual Choppers &amp;  Chippers → Choppers</c:v>
                </c:pt>
                <c:pt idx="40">
                  <c:v>Home &amp;  Kitchen → Kitchen &amp;  Home Appliances → Coffee, Tea &amp;  Espresso → Coffee Grinders → Electric Grinders</c:v>
                </c:pt>
                <c:pt idx="41">
                  <c:v>Home &amp;  Kitchen → Kitchen &amp;  Home Appliances → Coffee, Tea &amp;  Espresso → Coffee Maker Accessories → Measuring Spoons</c:v>
                </c:pt>
                <c:pt idx="42">
                  <c:v>Home &amp;  Kitchen → Kitchen &amp;  Home Appliances → Small Kitchen Appliances → Deep Fat Fryers → Air Fryers</c:v>
                </c:pt>
                <c:pt idx="43">
                  <c:v>Home &amp;  Kitchen → Kitchen &amp;  Home Appliances → Small Kitchen Appliances → Digital Kitchen Scales → Digital Scales</c:v>
                </c:pt>
                <c:pt idx="44">
                  <c:v>Home &amp;  Kitchen → Kitchen &amp;  Home Appliances → Small Kitchen Appliances → Juicers → Cold Press Juicers</c:v>
                </c:pt>
                <c:pt idx="45">
                  <c:v>Home &amp;  Kitchen → Kitchen &amp;  Home Appliances → Small Kitchen Appliances → Kettles &amp;  Hot Water Dispensers → Electric Kettles</c:v>
                </c:pt>
                <c:pt idx="46">
                  <c:v>Home &amp;  Kitchen → Kitchen &amp;  Home Appliances → Small Kitchen Appliances → Kettles &amp;  Hot Water Dispensers → Kettle &amp;  Toaster Sets</c:v>
                </c:pt>
                <c:pt idx="47">
                  <c:v>Home &amp;  Kitchen → Kitchen &amp;  Home Appliances → Small Kitchen Appliances → Mills &amp;  Grinders → Wet Grinders</c:v>
                </c:pt>
                <c:pt idx="48">
                  <c:v>Home &amp;  Kitchen → Kitchen &amp;  Home Appliances → Small Kitchen Appliances → Small Appliance Parts &amp;  Accessories → Stand Mixer Accessories</c:v>
                </c:pt>
                <c:pt idx="49">
                  <c:v>Home &amp;  Kitchen → Kitchen &amp;  Home Appliances → Vacuum, Cleaning &amp;  Ironing → Irons, Steamers &amp;  Accessories → Irons</c:v>
                </c:pt>
                <c:pt idx="50">
                  <c:v>Home &amp;  Kitchen → Kitchen &amp;  Home Appliances → Vacuum, Cleaning &amp;  Ironing → Irons, Steamers &amp;  Accessories → Lint Shavers</c:v>
                </c:pt>
                <c:pt idx="51">
                  <c:v>Home &amp;  Kitchen → Kitchen &amp;  Home Appliances → Vacuum, Cleaning &amp;  Ironing → Vacuums &amp;  Floor Care → Vacuum Accessories</c:v>
                </c:pt>
                <c:pt idx="52">
                  <c:v>Home &amp;  Kitchen → Kitchen &amp;  Home Appliances → Vacuum, Cleaning &amp;  Ironing → Vacuums &amp;  Floor Care → Vacuums</c:v>
                </c:pt>
                <c:pt idx="53">
                  <c:v>Office Products → Office Paper Products → Paper → Copy &amp;  Printing Paper → Coloured Paper</c:v>
                </c:pt>
                <c:pt idx="54">
                  <c:v>Office Products → Office Paper Products → Paper → Stationery → Notebooks, Writing Pads &amp;  Diaries</c:v>
                </c:pt>
                <c:pt idx="55">
                  <c:v>Office Products → Office Paper Products → Paper → Stationery → Pens, Pencils &amp;  Writing Supplies</c:v>
                </c:pt>
                <c:pt idx="56">
                  <c:v>(blank)</c:v>
                </c:pt>
              </c:strCache>
            </c:strRef>
          </c:cat>
          <c:val>
            <c:numRef>
              <c:f>'Actual VS Dis Price by Category'!$C$4:$C$61</c:f>
              <c:numCache>
                <c:formatCode>General</c:formatCode>
                <c:ptCount val="57"/>
                <c:pt idx="0">
                  <c:v>1940</c:v>
                </c:pt>
                <c:pt idx="1">
                  <c:v>499</c:v>
                </c:pt>
                <c:pt idx="2">
                  <c:v>262.5</c:v>
                </c:pt>
                <c:pt idx="3">
                  <c:v>349</c:v>
                </c:pt>
                <c:pt idx="4">
                  <c:v>379.93937106918236</c:v>
                </c:pt>
                <c:pt idx="5">
                  <c:v>77</c:v>
                </c:pt>
                <c:pt idx="6">
                  <c:v>368.625</c:v>
                </c:pt>
                <c:pt idx="7">
                  <c:v>360.66666666666669</c:v>
                </c:pt>
                <c:pt idx="8">
                  <c:v>549</c:v>
                </c:pt>
                <c:pt idx="9">
                  <c:v>299</c:v>
                </c:pt>
                <c:pt idx="10">
                  <c:v>299</c:v>
                </c:pt>
                <c:pt idx="11">
                  <c:v>699</c:v>
                </c:pt>
                <c:pt idx="12">
                  <c:v>1549</c:v>
                </c:pt>
                <c:pt idx="13">
                  <c:v>562.5</c:v>
                </c:pt>
                <c:pt idx="14">
                  <c:v>374</c:v>
                </c:pt>
                <c:pt idx="15">
                  <c:v>349</c:v>
                </c:pt>
                <c:pt idx="16">
                  <c:v>431.14285714285717</c:v>
                </c:pt>
                <c:pt idx="17">
                  <c:v>663.66666666666663</c:v>
                </c:pt>
                <c:pt idx="18">
                  <c:v>464</c:v>
                </c:pt>
                <c:pt idx="19">
                  <c:v>399</c:v>
                </c:pt>
                <c:pt idx="20">
                  <c:v>872.66666666666663</c:v>
                </c:pt>
                <c:pt idx="21">
                  <c:v>479</c:v>
                </c:pt>
                <c:pt idx="22">
                  <c:v>139</c:v>
                </c:pt>
                <c:pt idx="23">
                  <c:v>637.75</c:v>
                </c:pt>
                <c:pt idx="24">
                  <c:v>532.5</c:v>
                </c:pt>
                <c:pt idx="25">
                  <c:v>1529.090909090909</c:v>
                </c:pt>
                <c:pt idx="26">
                  <c:v>536.73333333333335</c:v>
                </c:pt>
                <c:pt idx="27">
                  <c:v>99</c:v>
                </c:pt>
                <c:pt idx="28">
                  <c:v>577.71428571428567</c:v>
                </c:pt>
                <c:pt idx="29">
                  <c:v>375</c:v>
                </c:pt>
                <c:pt idx="30">
                  <c:v>689</c:v>
                </c:pt>
                <c:pt idx="31">
                  <c:v>89</c:v>
                </c:pt>
                <c:pt idx="32">
                  <c:v>1699</c:v>
                </c:pt>
                <c:pt idx="33">
                  <c:v>932.33333333333337</c:v>
                </c:pt>
                <c:pt idx="34">
                  <c:v>539</c:v>
                </c:pt>
                <c:pt idx="35">
                  <c:v>899</c:v>
                </c:pt>
                <c:pt idx="36">
                  <c:v>99</c:v>
                </c:pt>
                <c:pt idx="37">
                  <c:v>90</c:v>
                </c:pt>
                <c:pt idx="38">
                  <c:v>137</c:v>
                </c:pt>
                <c:pt idx="39">
                  <c:v>199</c:v>
                </c:pt>
                <c:pt idx="40">
                  <c:v>244</c:v>
                </c:pt>
                <c:pt idx="41">
                  <c:v>204</c:v>
                </c:pt>
                <c:pt idx="42">
                  <c:v>6276.4</c:v>
                </c:pt>
                <c:pt idx="43">
                  <c:v>519</c:v>
                </c:pt>
                <c:pt idx="44">
                  <c:v>12609</c:v>
                </c:pt>
                <c:pt idx="45">
                  <c:v>1117.2631578947369</c:v>
                </c:pt>
                <c:pt idx="46">
                  <c:v>971.15384615384619</c:v>
                </c:pt>
                <c:pt idx="47">
                  <c:v>3683.83</c:v>
                </c:pt>
                <c:pt idx="48">
                  <c:v>635</c:v>
                </c:pt>
                <c:pt idx="49">
                  <c:v>1531.8611111111111</c:v>
                </c:pt>
                <c:pt idx="50">
                  <c:v>505.63636363636363</c:v>
                </c:pt>
                <c:pt idx="51">
                  <c:v>253</c:v>
                </c:pt>
                <c:pt idx="52">
                  <c:v>6230.8</c:v>
                </c:pt>
                <c:pt idx="53">
                  <c:v>99</c:v>
                </c:pt>
                <c:pt idx="54">
                  <c:v>274.42857142857144</c:v>
                </c:pt>
                <c:pt idx="55">
                  <c:v>218</c:v>
                </c:pt>
                <c:pt idx="56">
                  <c:v>4445.1739823982398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D-4FF1-855E-6F9E946AE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046576"/>
        <c:axId val="765046096"/>
      </c:barChart>
      <c:catAx>
        <c:axId val="7650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en-US"/>
          </a:p>
        </c:txPr>
        <c:crossAx val="765046096"/>
        <c:crosses val="autoZero"/>
        <c:auto val="1"/>
        <c:lblAlgn val="ctr"/>
        <c:lblOffset val="100"/>
        <c:noMultiLvlLbl val="0"/>
      </c:catAx>
      <c:valAx>
        <c:axId val="7650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0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661987</xdr:colOff>
      <xdr:row>2</xdr:row>
      <xdr:rowOff>14287</xdr:rowOff>
    </xdr:from>
    <xdr:to>
      <xdr:col>18</xdr:col>
      <xdr:colOff>219075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83983-F58B-DC10-4C5D-8608D0D58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500063</xdr:colOff>
      <xdr:row>0</xdr:row>
      <xdr:rowOff>128587</xdr:rowOff>
    </xdr:from>
    <xdr:to>
      <xdr:col>17</xdr:col>
      <xdr:colOff>571500</xdr:colOff>
      <xdr:row>29</xdr:row>
      <xdr:rowOff>28575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64C413C2-864D-3EC5-F0AC-2041ED55D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59268</xdr:colOff>
      <xdr:row>1</xdr:row>
      <xdr:rowOff>50800</xdr:rowOff>
    </xdr:from>
    <xdr:to>
      <xdr:col>0</xdr:col>
      <xdr:colOff>8432799</xdr:colOff>
      <xdr:row>16</xdr:row>
      <xdr:rowOff>16934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75A737-9B47-4E7D-9E57-8AE5D9D0A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42332</xdr:colOff>
      <xdr:row>16</xdr:row>
      <xdr:rowOff>84667</xdr:rowOff>
    </xdr:from>
    <xdr:to>
      <xdr:col>0</xdr:col>
      <xdr:colOff>8466667</xdr:colOff>
      <xdr:row>36</xdr:row>
      <xdr:rowOff>8466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409E4C-C650-4B3E-9AAF-6F06A2273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1</xdr:col>
      <xdr:colOff>6409267</xdr:colOff>
      <xdr:row>19</xdr:row>
      <xdr:rowOff>93134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4A17F-7171-40CF-B986-CA6687AEE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JANI" refreshedDate="45843.463993634257" createdVersion="8" refreshedVersion="8" minRefreshableVersion="3" recordCount="1349" xr:uid="{50261538-408B-4B0F-B0D2-0E94282E71A8}">
  <cacheSource type="worksheet">
    <worksheetSource name="Table1_1"/>
  </cacheSource>
  <cacheFields count="10">
    <cacheField name="Product ID" numFmtId="0">
      <sharedItems count="1349">
        <s v="B07JW9H4J1"/>
        <s v="B098NS6PVG"/>
        <s v="B096MSW6CT"/>
        <s v="B08HDJ86NZ"/>
        <s v="B08CF3B7N1"/>
        <s v="B08Y1TFSP6"/>
        <s v="B08WRWPM22"/>
        <s v="B08DDRGWTJ"/>
        <s v="B008IFXQFU"/>
        <s v="B082LZGK39"/>
        <s v="B08CF3D7QR"/>
        <s v="B0789LZTCJ"/>
        <s v="B07KSMBL2H"/>
        <s v="B085DTN6R2"/>
        <s v="B09KLVMZ3B"/>
        <s v="B083342NKJ"/>
        <s v="B0B6F7LX4C"/>
        <s v="B082LSVT4B"/>
        <s v="B08WRBG3XW"/>
        <s v="B08DPLCM6T"/>
        <s v="B09C6HXFC1"/>
        <s v="B085194JFL"/>
        <s v="B09F6S8BT6"/>
        <s v="B09NHVCHS9"/>
        <s v="B0B1YVCJ2Y"/>
        <s v="B01M4GGIVU"/>
        <s v="B08B42LWKN"/>
        <s v="B094JNXNPV"/>
        <s v="B09W5XR9RT"/>
        <s v="B077Z65HSD"/>
        <s v="B00NH11PEY"/>
        <s v="B09CMM3VGK"/>
        <s v="B08QSC1XY8"/>
        <s v="B008FWZGSG"/>
        <s v="B0B4HJNPV4"/>
        <s v="B08Y1SJVV5"/>
        <s v="B07XLCFSSN"/>
        <s v="B09RZS1NQT"/>
        <s v="B0B3MMYHYW"/>
        <s v="B09C6HWG18"/>
        <s v="B00NH11KIK"/>
        <s v="B09JPC82QC"/>
        <s v="B07JW1Y6XV"/>
        <s v="B07KRCW6LZ"/>
        <s v="B09NJN8L25"/>
        <s v="B07XJYYH7L"/>
        <s v="B002PD61Y4"/>
        <s v="B014I8SSD0"/>
        <s v="B09L8DSSFH"/>
        <s v="B07232M876"/>
        <s v="B07P681N66"/>
        <s v="B0711PVX6Z"/>
        <s v="B082T6V3DT"/>
        <s v="B07MKFNHKG"/>
        <s v="B0BFWGBX61"/>
        <s v="B01N90RZ4M"/>
        <s v="B0088TKTY2"/>
        <s v="B09Q5SWVBJ"/>
        <s v="B0B4DT8MKT"/>
        <s v="B08CDKQ8T6"/>
        <s v="B07B275VN9"/>
        <s v="B0B15CPR37"/>
        <s v="B0994GFWBH"/>
        <s v="B01GGKZ0V6"/>
        <s v="B09F9YQQ7B"/>
        <s v="B014I8SX4Y"/>
        <s v="B09Q8HMKZX"/>
        <s v="B0B9XN9S3W"/>
        <s v="B07966M8XH"/>
        <s v="B01GGKYKQM"/>
        <s v="B0B86CDHL1"/>
        <s v="B0B5ZF3NRK"/>
        <s v="B09RFC46VP"/>
        <s v="B08R69VDHT"/>
        <s v="B09RWZRCP1"/>
        <s v="B09CMP1SC8"/>
        <s v="B09YLXYP7Y"/>
        <s v="B09ZPM4C2C"/>
        <s v="B0B2DJDCPX"/>
        <s v="B0BCZCQTJX"/>
        <s v="B07LGT55SJ"/>
        <s v="B09NKZXMWJ"/>
        <s v="B08QX1CC14"/>
        <s v="B0974H97TJ"/>
        <s v="B07GVGTSLN"/>
        <s v="B09VCHLSJF"/>
        <s v="B0B1YZX72F"/>
        <s v="B092BJMT8Q"/>
        <s v="B0BMXMLSMM"/>
        <s v="B07JH1C41D"/>
        <s v="B0141EZMAI"/>
        <s v="B09Q5P2MT3"/>
        <s v="B08HDH26JX"/>
        <s v="B09VT6JKRP"/>
        <s v="B09T3KB6JZ"/>
        <s v="B093QCY6YJ"/>
        <s v="B093ZNQZ2Y"/>
        <s v="B08LKS3LSP"/>
        <s v="B00V4BGDKU"/>
        <s v="B08CHKQ8D4"/>
        <s v="B09BW334ML"/>
        <s v="B082T6GVLJ"/>
        <s v="B07DL1KC3H"/>
        <s v="B0B6F98KJJ"/>
        <s v="B07JNVF678"/>
        <s v="B09QGZFBPM"/>
        <s v="B07JGDB5M1"/>
        <s v="B0981XSZJ7"/>
        <s v="B0B9XLX8VR"/>
        <s v="B08Y5KXR6Z"/>
        <s v="B09F6VHQXB"/>
        <s v="B0974G5Q2Y"/>
        <s v="B09YL9SN9B"/>
        <s v="B09RX1FK54"/>
        <s v="B09TT6BFDX"/>
        <s v="B09KH58JZR"/>
        <s v="B09DDCQFMT"/>
        <s v="B08RP2L2NL"/>
        <s v="B0B4G2MWSB"/>
        <s v="B0B21C4BMX"/>
        <s v="B084MZXJNK"/>
        <s v="B0BHZCNC4P"/>
        <s v="B0B16KD737"/>
        <s v="B099K9ZX65"/>
        <s v="B08Y55LPBF"/>
        <s v="B015OW3M1W"/>
        <s v="B01D5H8ZI8"/>
        <s v="B09X1M3DHX"/>
        <s v="B09MM6P76N"/>
        <s v="B01D5H8LDM"/>
        <s v="B0B1YY6JJL"/>
        <s v="B09QGZM8QB"/>
        <s v="B08L4SBJRY"/>
        <s v="B09X79PP8F"/>
        <s v="B082T6GVG9"/>
        <s v="B0B3XY5YT4"/>
        <s v="B0B4HKH19N"/>
        <s v="B08TGG316Z"/>
        <s v="B071VMP1Z4"/>
        <s v="B071SDRGWL"/>
        <s v="B08PSQRW2T"/>
        <s v="B0859M539M"/>
        <s v="B08RX8G496"/>
        <s v="B002SZEOLG"/>
        <s v="B08CS3BT4L"/>
        <s v="B00RFWNJMC"/>
        <s v="B082T6GXS5"/>
        <s v="B09CMQRQM6"/>
        <s v="B005LJQMCK"/>
        <s v="B09C6H53KH"/>
        <s v="B0BB3CBFBM"/>
        <s v="B08QSDKFGQ"/>
        <s v="B08PV1X771"/>
        <s v="B07YTNKVJQ"/>
        <s v="B0117H7GZ6"/>
        <s v="B09XJ1LM7R"/>
        <s v="B084N133Y7"/>
        <s v="B088Z1YWBC"/>
        <s v="B07VSG5SXZ"/>
        <s v="B08RWCZ6SY"/>
        <s v="B07KSB1MLX"/>
        <s v="B081FG1QYX"/>
        <s v="B08R69WBN7"/>
        <s v="B0B3RHX6B6"/>
        <s v="B084N18QZY"/>
        <s v="B081NHWT6Z"/>
        <s v="B07JPJJZ2H"/>
        <s v="B09JKNF147"/>
        <s v="B0B9959XF3"/>
        <s v="B09PNR6F8Q"/>
        <s v="B07M69276N"/>
        <s v="B0B1YZ9CB8"/>
        <s v="B09YLYB9PB"/>
        <s v="B08CTNJ985"/>
        <s v="B0BP7XLX48"/>
        <s v="B09LHXNZLR"/>
        <s v="B0B3N8VG24"/>
        <s v="B08PSVBB2X"/>
        <s v="B0B3MQXNFB"/>
        <s v="B08XMSKKMM"/>
        <s v="B09L8DT7D6"/>
        <s v="B00GE55L22"/>
        <s v="B0162K34H2"/>
        <s v="B0B8SRZ5SV"/>
        <s v="B07CWNJLPC"/>
        <s v="B00NH12R1O"/>
        <s v="B0B8SSC5D9"/>
        <s v="B08WKG2MWT"/>
        <s v="B0B466C3G4"/>
        <s v="B005LJQMZC"/>
        <s v="B07MDRGHWQ"/>
        <s v="B07DC4RZPY"/>
        <s v="B0B15GSPQW"/>
        <s v="B08GJNM9N7"/>
        <s v="B09C6FML9B"/>
        <s v="B0B65MJ45G"/>
        <s v="B08P9RYPLR"/>
        <s v="B0B6F8HHR6"/>
        <s v="B084MZXJN6"/>
        <s v="B08XMG618K"/>
        <s v="B0BCKWZ884"/>
        <s v="B00GGGOYEK"/>
        <s v="B07ZR4S1G4"/>
        <s v="B09C635BMM"/>
        <s v="B00GG59HU2"/>
        <s v="B00RGLI0ZS"/>
        <s v="B09ZPJT8B2"/>
        <s v="B07HZ2QCGR"/>
        <s v="B095244Q22"/>
        <s v="B08CKW1KH9"/>
        <s v="B0BLV1GNLN"/>
        <s v="B08RHPDNVV"/>
        <s v="B00NH13Q8W"/>
        <s v="B0B8SSZ76F"/>
        <s v="B0841KQR1Z"/>
        <s v="B0B467CCB9"/>
        <s v="B095JQVC7N"/>
        <s v="B08PPHFXG3"/>
        <s v="B06XR9PR5X"/>
        <s v="B09JSW16QD"/>
        <s v="B07JH1CBGW"/>
        <s v="B09127FZCK"/>
        <s v="B083GQGT3Z"/>
        <s v="B09Q8WQ5QJ"/>
        <s v="B07YZG8PPY"/>
        <s v="B09H39KTTB"/>
        <s v="B08DCVRW98"/>
        <s v="B0718ZN31Q"/>
        <s v="B0162LYSFS"/>
        <s v="B07PFJ5VQD"/>
        <s v="B01J8S6X2I"/>
        <s v="B09MJ77786"/>
        <s v="B09NNGHG22"/>
        <s v="B07V5YF4ND"/>
        <s v="B0B65P827P"/>
        <s v="B084MZYBTV"/>
        <s v="B097ZQTDVZ"/>
        <s v="B0B5F3YZY4"/>
        <s v="B09G5TSGXV"/>
        <s v="B006LW0WDQ"/>
        <s v="B09YLX91QR"/>
        <s v="B081FJWN52"/>
        <s v="B0758F7KK7"/>
        <s v="B09L835C3V"/>
        <s v="B098TV3L96"/>
        <s v="B08NCKT9FG"/>
        <s v="B0B4T6MR8N"/>
        <s v="B01GGKZ4NU"/>
        <s v="B09BW2GP18"/>
        <s v="B09WN3SRC7"/>
        <s v="B09B125CFJ"/>
        <s v="B09RQRZW2X"/>
        <s v="B07924P3C5"/>
        <s v="B08N1WL9XW"/>
        <s v="B07VVXJ2P5"/>
        <s v="B0BC8BQ432"/>
        <s v="B06XFTHCNY"/>
        <s v="B08CT62BM1"/>
        <s v="B07CRL2GY6"/>
        <s v="B07DWFX9YS"/>
        <s v="B01D5H90L4"/>
        <s v="B07F1P8KNV"/>
        <s v="B084N1BM9L"/>
        <s v="B09F6D21BY"/>
        <s v="B09LQQYNZQ"/>
        <s v="B0BC9BW512"/>
        <s v="B0B61HYR92"/>
        <s v="B075ZTJ9XR"/>
        <s v="B0978V2CP6"/>
        <s v="B09LRZYBH1"/>
        <s v="B0B997FBZT"/>
        <s v="B098LCVYPW"/>
        <s v="B09HV71RL1"/>
        <s v="B08PZ6HZLT"/>
        <s v="B075TJHWVC"/>
        <s v="B09LV13JFB"/>
        <s v="B092BL5DCX"/>
        <s v="B09VH568H7"/>
        <s v="B09HQSV46W"/>
        <s v="B08TZD7FQN"/>
        <s v="B0B21XL94T"/>
        <s v="B09PTT8DZF"/>
        <s v="B0B3XXSB1K"/>
        <s v="B08RZ12GKR"/>
        <s v="B0B4T8RSJ1"/>
        <s v="B0B7B9V9QP"/>
        <s v="B08XXVXP3J"/>
        <s v="B06XGWRKYT"/>
        <s v="B07CWDX49D"/>
        <s v="B09TY4MSH3"/>
        <s v="B07RY2X9MP"/>
        <s v="B0B2C5MJN6"/>
        <s v="B0BBMGLQDW"/>
        <s v="B01LONQBDG"/>
        <s v="B08XXF5V6G"/>
        <s v="B09HK9JH4F"/>
        <s v="B09MMD1FDN"/>
        <s v="B09HN7LD5L"/>
        <s v="B0BNDD9TN6"/>
        <s v="B0941392C8"/>
        <s v="B01M5967SY"/>
        <s v="B016MDK4F4"/>
        <s v="B08G43CCLC"/>
        <s v="B0B61GCHC1"/>
        <s v="B07RX14W1Q"/>
        <s v="B09PLD9TCD"/>
        <s v="B0B8ZKWGKD"/>
        <s v="B09NNJ9WYM"/>
        <s v="B08H5L8V1L"/>
        <s v="B0B8CXTTG3"/>
        <s v="B09HCH3JZG"/>
        <s v="B097JVLW3L"/>
        <s v="B09SB6SJB4"/>
        <s v="B08NW8GHCJ"/>
        <s v="B09YHLPQYT"/>
        <s v="B08G1RW2Q3"/>
        <s v="B08YXJJW8H"/>
        <s v="B09P8M18QM"/>
        <s v="B08BG4M4N7"/>
        <s v="B07VJ9ZTXS"/>
        <s v="B084872DQY"/>
        <s v="B00GGGOYEU"/>
        <s v="B08FD2VSD9"/>
        <s v="B095JPKPH3"/>
        <s v="B087JWLZ2K"/>
        <s v="B09DSXK8JX"/>
        <s v="B08V9C4B1J"/>
        <s v="B08PKBMJKS"/>
        <s v="B0B8VQ7KDS"/>
        <s v="B086JTMRYL"/>
        <s v="B09RWQ7YR6"/>
        <s v="B00OFM6PEO"/>
        <s v="B0BF57RN3K"/>
        <s v="B0B3RRWSF6"/>
        <s v="B0B5B6PQCT"/>
        <s v="B08HV83HL3"/>
        <s v="B0BBN4DZBD"/>
        <s v="B0B3CPQ5PF"/>
        <s v="B0B3CQBRB4"/>
        <s v="B0BBN56J5H"/>
        <s v="B0BBN3WF7V"/>
        <s v="B0BDRVFDKP"/>
        <s v="B0B5LVS732"/>
        <s v="B09V2Q4QVQ"/>
        <s v="B09V12K8NT"/>
        <s v="B01DEWVZ2C"/>
        <s v="B0BMGB3CH9"/>
        <s v="B08D77XZX5"/>
        <s v="B09XB8GFBQ"/>
        <s v="B07WG8PDCW"/>
        <s v="B07GPXXNNG"/>
        <s v="B0BDYVC5TD"/>
        <s v="B0BMGB2TPR"/>
        <s v="B08MC57J31"/>
        <s v="B08HVL8QN3"/>
        <s v="B0746JGVDS"/>
        <s v="B08VFF6JQ8"/>
        <s v="B09NVPSCQT"/>
        <s v="B09YV4RG4D"/>
        <s v="B09TWHTBKQ"/>
        <s v="B08L5HMJVW"/>
        <s v="B0B4F2XCK3"/>
        <s v="B0BF54972T"/>
        <s v="B09YV4MW2T"/>
        <s v="B09TWH8YHM"/>
        <s v="B07WGMMQGP"/>
        <s v="B0BF563HB4"/>
        <s v="B09GFPVD9Y"/>
        <s v="B09GFLXVH9"/>
        <s v="B0BF4YBLPX"/>
        <s v="B09XB7DPW1"/>
        <s v="B07PFJ5W31"/>
        <s v="B0B3N7LR6K"/>
        <s v="B09ZQK9X8G"/>
        <s v="B07WJV6P1R"/>
        <s v="B0BF54LXW6"/>
        <s v="B09XB7SRQ5"/>
        <s v="B09FFK1PQG"/>
        <s v="B09RMQYHLH"/>
        <s v="B08ZN4B121"/>
        <s v="B0B3RSDSZ3"/>
        <s v="B08VB34KJ1"/>
        <s v="B09T39K9YL"/>
        <s v="B08VF8V79P"/>
        <s v="B08G28Z33M"/>
        <s v="B09PNKXSKF"/>
        <s v="B0B5DDJNH4"/>
        <s v="B07WDKLDRX"/>
        <s v="B09MQSCJQ1"/>
        <s v="B094YFFSMY"/>
        <s v="B09MT84WV5"/>
        <s v="B08VS3YLRK"/>
        <s v="B0B4F3QNDM"/>
        <s v="B07GQD4K6L"/>
        <s v="B07WDKLRM4"/>
        <s v="B0BP18W8TM"/>
        <s v="B07GXHC691"/>
        <s v="B08FN6WGDQ"/>
        <s v="B0B3D39RKV"/>
        <s v="B085HY1DGR"/>
        <s v="B08D75R3Z1"/>
        <s v="B0B4F2TTTS"/>
        <s v="B09WRMNJ9G"/>
        <s v="B0B14MR9L1"/>
        <s v="B09ZPL5VYM"/>
        <s v="B0993BB11X"/>
        <s v="B09V2PZDX8"/>
        <s v="B085W8CFLH"/>
        <s v="B09MT6XSFW"/>
        <s v="B07RD611Z8"/>
        <s v="B0B4F52B5X"/>
        <s v="B096VF5YYF"/>
        <s v="B0B5D39BCD"/>
        <s v="B09XBJ1CTN"/>
        <s v="B0B4F5L738"/>
        <s v="B08MTCKDYN"/>
        <s v="B09QS8V5N8"/>
        <s v="B09T2WRLJJ"/>
        <s v="B089WB69Y1"/>
        <s v="B0116MIKKC"/>
        <s v="B09P858DK8"/>
        <s v="B07DJLFMPS"/>
        <s v="B07WHQWXL7"/>
        <s v="B07WDK3ZS6"/>
        <s v="B09T2S8X9C"/>
        <s v="B07S9S86BF"/>
        <s v="B07N8RQ6W7"/>
        <s v="B09FKDH6FS"/>
        <s v="B08HVJCW95"/>
        <s v="B09YDFDVNS"/>
        <s v="B07WGPKTS4"/>
        <s v="B09MZCQYHZ"/>
        <s v="B0B4F2ZWL3"/>
        <s v="B08VB2CMR3"/>
        <s v="B095RTJH1M"/>
        <s v="B097R25DP7"/>
        <s v="B09YDFKJF8"/>
        <s v="B07WDK3ZS2"/>
        <s v="B08RZ5K9YH"/>
        <s v="B08444S68L"/>
        <s v="B07WHQBZLS"/>
        <s v="B09JS562TP"/>
        <s v="B09V17S2BG"/>
        <s v="B0B5CGTBKV"/>
        <s v="B0B23LW7NV"/>
        <s v="B09KGV7WSV"/>
        <s v="B0971DWFDT"/>
        <s v="B0BNV7JM5Y"/>
        <s v="B0B53QFZPY"/>
        <s v="B07WJWRNVK"/>
        <s v="B01F25X6RQ"/>
        <s v="B0B244R4KB"/>
        <s v="B0BMGG6NKT"/>
        <s v="B092JHPL72"/>
        <s v="B09GFM8CGS"/>
        <s v="B0B3MWYCHQ"/>
        <s v="B09J2MM5C6"/>
        <s v="B07Q4QV1DL"/>
        <s v="B0B56YRBNT"/>
        <s v="B01DF26V7A"/>
        <s v="B08K4PSZ3V"/>
        <s v="B0B4F1YC3J"/>
        <s v="B08K4RDQ71"/>
        <s v="B085CZ3SR1"/>
        <s v="B09YV3K34W"/>
        <s v="B09Z6WH2N1"/>
        <s v="B09NL4DJ2Z"/>
        <s v="B0BGSV43WY"/>
        <s v="B0926V9CTV"/>
        <s v="B07WGPKMP5"/>
        <s v="B0BBFJ9M3X"/>
        <s v="B09PLFJ7ZW"/>
        <s v="B0B53NXFFR"/>
        <s v="B07GNC2592"/>
        <s v="B09TP5KBN7"/>
        <s v="B0949SBKMP"/>
        <s v="B09V175NP7"/>
        <s v="B07WHSJXLF"/>
        <s v="B0BD3T6Z1D"/>
        <s v="B09LHYZ3GJ"/>
        <s v="B07WFPMGQQ"/>
        <s v="B09QS9X9L8"/>
        <s v="B0B6BLTGTT"/>
        <s v="B084DTMYWK"/>
        <s v="B0B53QLB9H"/>
        <s v="B0BDYW3RN3"/>
        <s v="B0B3RS9DNF"/>
        <s v="B09QS9X16F"/>
        <s v="B08HV25BBQ"/>
        <s v="B09LJ116B5"/>
        <s v="B0BMVWKZ8G"/>
        <s v="B0BD92GDQH"/>
        <s v="B0B5GF6DQD"/>
        <s v="B09JS94MBV"/>
        <s v="B09YV463SW"/>
        <s v="B09NL4DCXK"/>
        <s v="B0B8CHJLWJ"/>
        <s v="B0B8ZWNR5T"/>
        <s v="B0BBFJLP21"/>
        <s v="B01F262EUU"/>
        <s v="B09VZBGL1N"/>
        <s v="B0BNVBJW2S"/>
        <s v="B0B2DJ5RVQ"/>
        <s v="B096TWZRJC"/>
        <s v="B09GP6FBZT"/>
        <s v="B0B3DV7S9B"/>
        <s v="B09MKP344P"/>
        <s v="B08JW1GVS7"/>
        <s v="B09LHZSMRR"/>
        <s v="B0B5V47VK4"/>
        <s v="B08H21B6V7"/>
        <s v="B09BNXQ6BR"/>
        <s v="B01FSYQ2A4"/>
        <s v="B08L5FM4JC"/>
        <s v="B0B54Y2SNX"/>
        <s v="B08BQ947H3"/>
        <s v="B0B7DHSKS7"/>
        <s v="B09SJ1FTYV"/>
        <s v="B09XJ5LD6L"/>
        <s v="B07WHS7MZ1"/>
        <s v="B0BBVKRP7B"/>
        <s v="B09NY7W8YD"/>
        <s v="B0BMM7R92G"/>
        <s v="B08M66K48D"/>
        <s v="B09RFB2SJQ"/>
        <s v="B0B82YGCF6"/>
        <s v="B08HF4W2CT"/>
        <s v="B08BCKN299"/>
        <s v="B0B2X35B1K"/>
        <s v="B09QS9CWLV"/>
        <s v="B0B1NX6JTN"/>
        <s v="B078G6ZF5Z"/>
        <s v="B0BBW521YC"/>
        <s v="B09HSKYMB3"/>
        <s v="B09YV42QHZ"/>
        <s v="B09BF8JBWX"/>
        <s v="B0B5YBGCKD"/>
        <s v="B09MY4W73Q"/>
        <s v="B09T37CKQ5"/>
        <s v="B09GFPN6TP"/>
        <s v="B0B298D54H"/>
        <s v="B08VB57558"/>
        <s v="B0B9BXKBC7"/>
        <s v="B09NY6TRXG"/>
        <s v="B09NVPJ3P4"/>
        <s v="B0B3NDPCS9"/>
        <s v="B09VGKFM7Y"/>
        <s v="B07QCWY5XV"/>
        <s v="B098QXR9X2"/>
        <s v="B07H1S7XW8"/>
        <s v="B0BNXFDTZ2"/>
        <s v="B088ZFJY82"/>
        <s v="B0B4F4QZ1H"/>
        <s v="B09BCNQ9R2"/>
        <s v="B0B9BD2YL4"/>
        <s v="B071Z8M4KX"/>
        <s v="B09N3ZNHTY"/>
        <s v="B005FYNT3G"/>
        <s v="B01J0XWYKQ"/>
        <s v="B09CTRPSJR"/>
        <s v="B08JQN8DGZ"/>
        <s v="B0B72BSW7K"/>
        <s v="B08TV2P1N8"/>
        <s v="B07XCM6T4N"/>
        <s v="B07T5DKR5D"/>
        <s v="B07PR1CL3S"/>
        <s v="B07JQKQ91F"/>
        <s v="B08W56G1K9"/>
        <s v="B01L8ZNWN2"/>
        <s v="B009VCGPSY"/>
        <s v="B0B296NTFV"/>
        <s v="B07TCN5VR9"/>
        <s v="B00ZYLMQH0"/>
        <s v="B01HJI0FS2"/>
        <s v="B076B8G5D8"/>
        <s v="B014SZO90Y"/>
        <s v="B07KCMR8D6"/>
        <s v="B00N1U9AJS"/>
        <s v="B07KY3FNQP"/>
        <s v="B07QZ3CZ48"/>
        <s v="B09T3H12GV"/>
        <s v="B08ZJDWTJ1"/>
        <s v="B08FTFXNNB"/>
        <s v="B08YDFX7Y1"/>
        <s v="B087FXHB6J"/>
        <s v="B07N42JB4S"/>
        <s v="B0B31BYXQQ"/>
        <s v="B07SLMR1K6"/>
        <s v="B092X94QNQ"/>
        <s v="B0846D5CBP"/>
        <s v="B00KXULGJQ"/>
        <s v="B08H9Z3XQW"/>
        <s v="B08LPJZSSW"/>
        <s v="B08CYPB15D"/>
        <s v="B00MFPCY5C"/>
        <s v="B07JJFSG2B"/>
        <s v="B09NR6G588"/>
        <s v="B07JPX9CR7"/>
        <s v="B08D11DZ2W"/>
        <s v="B07Q7561HD"/>
        <s v="B0819HZPXL"/>
        <s v="B00LXTFMRS"/>
        <s v="B0B9LDCX89"/>
        <s v="B0765B3TH7"/>
        <s v="B0B1F6GQPS"/>
        <s v="B07LG59NPV"/>
        <s v="B00AXHBBXU"/>
        <s v="B08MCD9JFY"/>
        <s v="B083RCTXLL"/>
        <s v="B08HLZ28QC"/>
        <s v="B07GVR9TG7"/>
        <s v="B0856HY85J"/>
        <s v="B07CD2BN46"/>
        <s v="B07PLHTTB4"/>
        <s v="B077T3BG5L"/>
        <s v="B079Y6JZC8"/>
        <s v="B0856HNMR7"/>
        <s v="B0B12K5BPM"/>
        <s v="B00LVMTA2A"/>
        <s v="B07TR5HSR9"/>
        <s v="B0819ZZK5K"/>
        <s v="B08QJJCY2Q"/>
        <s v="B07L5L4GTB"/>
        <s v="B07L8KNP5F"/>
        <s v="B08CF4SCNP"/>
        <s v="B09XX51X2G"/>
        <s v="B01M72LILF"/>
        <s v="B00LZLQ624"/>
        <s v="B09GB5B4BK"/>
        <s v="B015ZXUDD0"/>
        <s v="B09PL79D2X"/>
        <s v="B098K3H92Z"/>
        <s v="B084PJSSQ1"/>
        <s v="B097C564GC"/>
        <s v="B08CYNJ5KY"/>
        <s v="B00Y4ORQ46"/>
        <s v="B074CWD7MS"/>
        <s v="B00A0VCJPI"/>
        <s v="B00UGZWM2I"/>
        <s v="B00R1P3B4O"/>
        <s v="B09DG9VNWB"/>
        <s v="B09Y5MP7C4"/>
        <s v="B01DJJVFPC"/>
        <s v="B07DFYJRQV"/>
        <s v="B08L879JSN"/>
        <s v="B08TDJNM3G"/>
        <s v="B06XSK3XL6"/>
        <s v="B07YNTJ8ZM"/>
        <s v="B07KR5P3YD"/>
        <s v="B08FB2LNSZ"/>
        <s v="B01IBRHE3E"/>
        <s v="B01N6LU1VF"/>
        <s v="B07XLML2YS"/>
        <s v="B086WMSCN3"/>
        <s v="B003B00484"/>
        <s v="B003L62T7W"/>
        <s v="B09P18XVW6"/>
        <s v="B00LZLPYHW"/>
        <s v="B00NNQMYNE"/>
        <s v="B0B217Z5VK"/>
        <s v="B07B88KQZ8"/>
        <s v="B07Z3K96FR"/>
        <s v="B0756CLQWL"/>
        <s v="B004IO5BMQ"/>
        <s v="B01HGCLUH6"/>
        <s v="B01N4EV2TL"/>
        <s v="B08MZQBFLN"/>
        <s v="B0752LL57V"/>
        <s v="B09Z28BQZT"/>
        <s v="B094DQWV9B"/>
        <s v="B0BBMPH39N"/>
        <s v="B097JQ1J5G"/>
        <s v="B07YY1BY5B"/>
        <s v="B08VRMK55F"/>
        <s v="B08CHZ3ZQ7"/>
        <s v="B08SCCG9D4"/>
        <s v="B0972BQ2RS"/>
        <s v="B00ZRBWPA0"/>
        <s v="B0B2DD66GS"/>
        <s v="B09M869Z5V"/>
        <s v="B07W6VWZ8C"/>
        <s v="B07Z1X6VFC"/>
        <s v="B07YL54NVJ"/>
        <s v="B0759QMF85"/>
        <s v="B00LM4X0KU"/>
        <s v="B08PFSZ7FH"/>
        <s v="B012MQS060"/>
        <s v="B01MF8MB65"/>
        <s v="B00LHZWD0C"/>
        <s v="B08QDPB1SL"/>
        <s v="B07BRKK9JQ"/>
        <s v="B01EZ0X3L8"/>
        <s v="B00LM4W1N2"/>
        <s v="B08YD264ZS"/>
        <s v="B00GZLB57U"/>
        <s v="B07V82W5CN"/>
        <s v="B08HD7JQHX"/>
        <s v="B0B31FR4Y2"/>
        <s v="B09Y14JLP3"/>
        <s v="B09ZHCJDP1"/>
        <s v="B08C4Z69LN"/>
        <s v="B016XVRKZM"/>
        <s v="B00LHZW3XY"/>
        <s v="B098JYT4SY"/>
        <s v="B08CFCK6CW"/>
        <s v="B09P564ZTJ"/>
        <s v="B07MSLTW8Z"/>
        <s v="B09N6TTHT6"/>
        <s v="B098R25TGC"/>
        <s v="B0B2PQL5N3"/>
        <s v="B07DKZCZ89"/>
        <s v="B08GYG6T12"/>
        <s v="B09BN2NPBD"/>
        <s v="B00J4YG0PC"/>
        <s v="B073BRXPZX"/>
        <s v="B08LHTJTBB"/>
        <s v="B07VTFN6HM"/>
        <s v="B008QS9J6Y"/>
        <s v="B09M8888DM"/>
        <s v="B07Z1YVP72"/>
        <s v="B082FTPRSK"/>
        <s v="B09RF2QXGX"/>
        <s v="B01KK0HU3Y"/>
        <s v="B07JF9B592"/>
        <s v="B086394NY5"/>
        <s v="B017PDR9N0"/>
        <s v="B07NC12T2R"/>
        <s v="B07WKBD37W"/>
        <s v="B08JMC1988"/>
        <s v="B09GFN8WZL"/>
        <s v="B095X38CJS"/>
        <s v="B07ZKD8T1Q"/>
        <s v="B07G3YNLJB"/>
        <s v="B00P93X2H6"/>
        <s v="B0798PJPCL"/>
        <s v="B09GFWJDY1"/>
        <s v="B09MZ6WZ6V"/>
        <s v="B094QZLJQ6"/>
        <s v="B07L3NDN24"/>
        <s v="B08WD18LJZ"/>
        <s v="B06XDKWLJH"/>
        <s v="B01J1CFO5I"/>
        <s v="B07J2NGB69"/>
        <s v="B00MUTWLW4"/>
        <s v="B017NC2IPM"/>
        <s v="B00N1U7JXM"/>
        <s v="B08HQL67D6"/>
        <s v="B09RKFBCV7"/>
        <s v="B08KHM9VBJ"/>
        <s v="B01IOZUHRS"/>
        <s v="B00CEQEGPI"/>
        <s v="B08B6XWQ1C"/>
        <s v="B01DGVKBC6"/>
        <s v="B08JD36C6H"/>
        <s v="B00E3DVQFS"/>
        <s v="B00BN5SNF0"/>
        <s v="B09SGGRKV8"/>
        <s v="B084BR3QX8"/>
        <s v="B09VC2D2WG"/>
        <s v="B09163Q5CD"/>
        <s v="B08K9PX15C"/>
        <s v="B083RD1J99"/>
        <s v="B09Z7YGV3R"/>
        <s v="B00N3XLDW0"/>
        <s v="B07Z53L5QL"/>
        <s v="B00P93X0VO"/>
        <s v="B07SBGFDX9"/>
        <s v="B07X2L5Z8C"/>
        <s v="B00VA7YYUO"/>
        <s v="B07L9FW9GF"/>
        <s v="B08D64C9FN"/>
        <s v="B00LOD70SC"/>
        <s v="B09X76VL5L"/>
        <s v="B091JF2TFD"/>
        <s v="B07S7DCJKS"/>
        <s v="B09NC2TY11"/>
        <s v="B0BDS8MY8J"/>
        <s v="B09X7DY7Q4"/>
        <s v="B09YV575RK"/>
        <s v="B08LW31NQ6"/>
        <s v="B09ND94ZRG"/>
        <s v="B00P93X6EK"/>
        <s v="B0994GP1CX"/>
        <s v="B07H8W9PB6"/>
        <s v="B09NNHFSSF"/>
        <s v="B08D9NDZ1Y"/>
        <s v="B0085IATT6"/>
        <s v="B08WJ86PV2"/>
        <s v="B078HRR1XV"/>
        <s v="B09P22HXH6"/>
        <s v="B00LM4X3XE"/>
        <s v="B09YLFHFDW"/>
        <s v="B07YWS9SP9"/>
        <s v="B08WLY8V9S"/>
        <s v="B0873L7J6X"/>
        <s v="B07YNHCW6N"/>
        <s v="B01MQ2A86A"/>
        <s v="B00KIE28X0"/>
        <s v="B0BHYJ8CVF"/>
        <s v="B0BCVJ3PVP"/>
        <s v="B0B2931FCV"/>
        <s v="B09TMZ1MF8"/>
        <s v="B07VV37FT4"/>
        <s v="B07JB2Y4SR"/>
        <s v="B08KRMK9LZ"/>
        <s v="B08LT9BMPP"/>
        <s v="B0814ZY6FP"/>
        <s v="B09F3PDDRF"/>
        <s v="B07X963JNS"/>
        <s v="B09LD3116F"/>
        <s v="B08Y5QJTVK"/>
        <s v="B00LY1FN1K"/>
        <s v="B07DJ5KYDZ"/>
        <s v="B009LJ2BXA"/>
        <s v="B09BVCVTBC"/>
        <s v="B07SY4C3TD"/>
        <s v="B094JB13XL"/>
        <s v="B08CRRQK6Z"/>
        <s v="B08MTLLSL8"/>
        <s v="B08Y57TPDM"/>
        <s v="B09CYTJV3N"/>
        <s v="B07GLNJC25"/>
        <s v="B08FY4FG5X"/>
        <s v="B07TMCXRFV"/>
        <s v="B00LZPQVMK"/>
        <s v="B08X77LM8C"/>
        <s v="B01EJ5MM5M"/>
        <s v="B08J82K4GX"/>
        <s v="B07Z1Z77ZZ"/>
        <s v="B00DJ5N9VK"/>
        <s v="B08FGNPQ9X"/>
        <s v="B07NTKGW45"/>
        <s v="B08J4PL1Z3"/>
        <s v="B07XJWTYM2"/>
        <s v="B09939XJX8"/>
        <s v="B09MDCZJXS"/>
        <s v="B08CTQP51L"/>
        <s v="B0BG62HMDJ"/>
        <s v="B08GTYFC37"/>
        <s v="B08SBH499M"/>
        <s v="B08FYB5HHK"/>
        <s v="B0B5GJRTHB"/>
        <s v="B09GBBJV72"/>
        <s v="B07P434WJY"/>
        <s v="B07T9FV9YP"/>
        <s v="B08WKFSN84"/>
        <s v="B09TBCVJS3"/>
        <s v="B08TR61BVK"/>
        <s v="B0B2CPVXHX"/>
        <s v="B08XNL93PL"/>
        <s v="B088GXTJM3"/>
        <s v="B099S26HWG"/>
        <s v="B08461VC1Z"/>
        <s v="B00K32PEW4"/>
        <s v="B07LFWP97N"/>
        <s v="B0746N6WML"/>
        <s v="B07W9KYT62"/>
        <s v="B08D9MNH4B"/>
        <s v="B09MKG4ZCM"/>
        <s v="B07RZZ1QSW"/>
        <s v="B07222HQKP"/>
        <s v="B00NFD0ETQ"/>
        <s v="B075DB1F13"/>
        <s v="B0148NPH9I"/>
        <s v="B01JOFKL0A"/>
        <s v="B079S811J3"/>
        <s v="B0083T231O"/>
        <s v="B086PXQ2R4"/>
        <s v="B07L1N3TJX"/>
        <s v="B07YFWVRCM"/>
        <s v="B08TDJ5BVF"/>
        <s v="B09XXZXQC1"/>
        <s v="B083T5G5PM"/>
        <s v="B0BHVPTM2C"/>
        <s v="B01NBX5RSB"/>
        <s v="B08MWJTST6"/>
        <s v="B07R99NBVB"/>
        <s v="B00LY12TH6"/>
        <s v="B08497Z1MQ"/>
        <s v="B07KNM95JK"/>
        <s v="B09Q3M3WLJ"/>
        <s v="B09B9SPC7F"/>
        <s v="B099SD8PRP"/>
        <s v="B00S2SEV7K"/>
        <s v="B08WKCTFF3"/>
        <s v="B08498D67S"/>
        <s v="B00C3GBCIS"/>
        <s v="B00URH5E34"/>
        <s v="B00EYW1U68"/>
        <s v="B08SMJT55F"/>
        <s v="B08Y7MXFMK"/>
        <s v="B086Q3QMFS"/>
        <s v="B08498H13H"/>
        <s v="B07LFQLKFZ"/>
        <s v="B00LY17RHI"/>
        <s v="B07W14CHV8"/>
        <s v="B09F5Z694W"/>
        <s v="B0B25LQQPC"/>
        <s v="B01LYLJ99X"/>
        <s v="B014SZPBM4"/>
        <s v="B08CZHGHKH"/>
        <s v="B0B2RBP83P"/>
        <s v="B078W65FJ7"/>
        <s v="B08S74GTBT"/>
        <s v="B07QMRHWJD"/>
        <s v="B07W7Z6DVL"/>
        <s v="B07WMS7TWB"/>
        <s v="B00H47GVGY"/>
        <s v="B07VX71FZP"/>
        <s v="B07NCKMXVZ"/>
        <s v="B0B61DSF17"/>
        <s v="B07VQGVL68"/>
        <s v="B01LWYDEQ7"/>
        <s v="B07VNFP3C2"/>
        <s v="B00LUGTJGO"/>
        <s v="B01MQZ7J8K"/>
        <s v="B01GFTEV5Y"/>
        <s v="B00NW4UWN6"/>
        <s v="B01NCVJMKX"/>
        <s v="B00O24PUO6"/>
        <s v="B07GXPDLYQ"/>
        <s v="B01C8P29N0"/>
        <s v="B08KDBLMQP"/>
        <s v="B078JDNZJ8"/>
        <s v="B01M5F614J"/>
        <s v="B083GKDRKR"/>
        <s v="B097R2V1W8"/>
        <s v="B07YR26BJ3"/>
        <s v="B097R45BH8"/>
        <s v="B09X5C9VLK"/>
        <s v="B01C8P29T4"/>
        <s v="B00HVXS7WC"/>
        <s v="B096YCN3SD"/>
        <s v="B09LQH3SD9"/>
        <s v="B09KNMLH4Y"/>
        <s v="B00ABMASXG"/>
        <s v="B07QDSN9V6"/>
        <s v="B00YMJ0OI8"/>
        <s v="B0B8XNPQPN"/>
        <s v="B0814P4L98"/>
        <s v="B008QTK47Q"/>
        <s v="B088ZTJT2R"/>
        <s v="B0BK1K598K"/>
        <s v="B09Y5FZK9N"/>
        <s v="B09J2SCVQT"/>
        <s v="B00TDD0YM4"/>
        <s v="B078KRFWQB"/>
        <s v="B07SRM58TP"/>
        <s v="B00EDJJ7FS"/>
        <s v="B0832W3B7Q"/>
        <s v="B07WNK1FFN"/>
        <s v="B009P2LK08"/>
        <s v="B07DGD4Z4C"/>
        <s v="B07GMFY9QM"/>
        <s v="B0BGPN4GGH"/>
        <s v="B0B2DZ5S6R"/>
        <s v="B07S851WX5"/>
        <s v="B01MY839VW"/>
        <s v="B09LV1CMGH"/>
        <s v="B01EY310UM"/>
        <s v="B09NL7LBWT"/>
        <s v="B008YW8M0G"/>
        <s v="B097R3XH9R"/>
        <s v="B08TM71L54"/>
        <s v="B0BPBXNQQT"/>
        <s v="B00W56GLOQ"/>
        <s v="B0883KDSXC"/>
        <s v="B078V8R9BS"/>
        <s v="B08GSQXLJ2"/>
        <s v="B01M5B0TPW"/>
        <s v="B082KVTRW8"/>
        <s v="B08CFJBZRK"/>
        <s v="B07H3WDC4X"/>
        <s v="B09ZTZ9N3Q"/>
        <s v="B083P71WKK"/>
        <s v="B097R4D42G"/>
        <s v="B07MKMFKPG"/>
        <s v="B0949FPSFY"/>
        <s v="B08F47T4X5"/>
        <s v="B01M0505SJ"/>
        <s v="B08D6RCM3Q"/>
        <s v="B009P2LITG"/>
        <s v="B00V9NHDI4"/>
        <s v="B07WGPBXY9"/>
        <s v="B00KRCBA6E"/>
        <s v="B0B3X2BY3M"/>
        <s v="B00F159RIK"/>
        <s v="B08MV82R99"/>
        <s v="B09VKWGZD7"/>
        <s v="B009P2LK80"/>
        <s v="B00A7PLVU6"/>
        <s v="B0B25DJ352"/>
        <s v="B013B2WGT6"/>
        <s v="B097RJ867P"/>
        <s v="B091V8HK8Z"/>
        <s v="B071VNHMX2"/>
        <s v="B08MVSGXMY"/>
        <s v="B00H0B29DI"/>
        <s v="B01GZSQJPA"/>
        <s v="B08VGFX2B6"/>
        <s v="B09GYBZPHF"/>
        <s v="B0B4KPCBSH"/>
        <s v="B09CGLY5CX"/>
        <s v="B09JN37WBX"/>
        <s v="B01I1LDZGA"/>
        <s v="B0BN2576GQ"/>
        <s v="B06XPYRWV5"/>
        <s v="B01N1XVVLC"/>
        <s v="B00O2R38C4"/>
        <s v="B0B2CZTCL2"/>
        <s v="B00PVT30YI"/>
        <s v="B00SH18114"/>
        <s v="B00E9G8KOY"/>
        <s v="B00H3H03Q4"/>
        <s v="B0756K5DYZ"/>
        <s v="B0188KPKB2"/>
        <s v="B091KNVNS9"/>
        <s v="B075JJ5NQC"/>
        <s v="B0B5KZ3C53"/>
        <s v="B09NTHQRW3"/>
        <s v="B008YW3CYM"/>
        <s v="B07QHHCB27"/>
        <s v="B0BMFD94VD"/>
        <s v="B00HZIOGXW"/>
        <s v="B09CKSYBLR"/>
        <s v="B072J83V9W"/>
        <s v="B09MTLG4TP"/>
        <s v="B097XJQZ8H"/>
        <s v="B00935MD1C"/>
        <s v="B0BR4F878Q"/>
        <s v="B0B3G5XZN5"/>
        <s v="B07WKB69RS"/>
        <s v="B09DL9978Y"/>
        <s v="B06XMZV7RH"/>
        <s v="B09WMTJPG7"/>
        <s v="B09ZK6THRR"/>
        <s v="B07MP21WJD"/>
        <s v="B09XB1R2F3"/>
        <s v="B08Y5QJXSR"/>
        <s v="B07WJXCTG9"/>
        <s v="B09NBZ36F7"/>
        <s v="B0912WJ87V"/>
        <s v="B0BMTZ4T1D"/>
        <s v="B07Z51CGGH"/>
        <s v="B0BDG6QDYD"/>
        <s v="B00YQLG7GK"/>
        <s v="B00SMJPA9C"/>
        <s v="B0B9RN5X8B"/>
        <s v="B08QW937WV"/>
        <s v="B0B4PPD89B"/>
        <s v="B08GM5S4CQ"/>
        <s v="B00NM6MO26"/>
        <s v="B083M7WPZD"/>
        <s v="B07GLSKXS1"/>
        <s v="B09F6KL23R"/>
        <s v="B094G9L9LT"/>
        <s v="B09FZ89DK6"/>
        <s v="B0811VCGL5"/>
        <s v="B07FXLC2G2"/>
        <s v="B01LYU3BZF"/>
        <s v="B083RC4WFJ"/>
        <s v="B09SFRNKSR"/>
        <s v="B07NRTCDS5"/>
        <s v="B07SPVMSC6"/>
        <s v="B09H3BXWTK"/>
        <s v="B0073QGKAS"/>
        <s v="B08GJ57MKL"/>
        <s v="B009DA69W6"/>
        <s v="B099PR2GQJ"/>
        <s v="B08G8H8DPL"/>
        <s v="B08VGM3YMF"/>
        <s v="B08TTRVWKY"/>
        <s v="B07T4D9FNY"/>
        <s v="B07RX42D3D"/>
        <s v="B08WRKSF9D"/>
        <s v="B09R83SFYV"/>
        <s v="B07989VV5K"/>
        <s v="B07FL3WRX5"/>
        <s v="B0BPCJM7TB"/>
        <s v="B08H673XKN"/>
        <s v="B07DXRGWDJ"/>
        <s v="B08243SKCK"/>
        <s v="B09SPTNG58"/>
        <s v="B083J64CBB"/>
        <s v="B08JV91JTK"/>
        <s v="B0BQ3K23Y1"/>
        <s v="B09MT94QLL"/>
        <s v="B07NKNBTT3"/>
        <s v="B09KPXTZXN"/>
        <s v="B078HG2ZPS"/>
        <s v="B07N2MGB3G"/>
        <s v="B008LN8KDM"/>
        <s v="B08MZNT7GP"/>
        <s v="B009P2L7CO"/>
        <s v="B07YC8JHMB"/>
        <s v="B0BNQMF152"/>
        <s v="B08J7VCT12"/>
        <s v="B0989W6J2F"/>
        <s v="B0B84KSH3X"/>
        <s v="B08HLC7Z3G"/>
        <s v="B0BN6M3TCM"/>
        <s v="B01L6MT7E0"/>
        <s v="B0B9F9PT8R"/>
        <s v="B0883LQJ6B"/>
        <s v="B099Z83VRC"/>
        <s v="B00S9BSJC8"/>
        <s v="B0B4SJKRDF"/>
        <s v="B0BM4KTNL1"/>
        <s v="B08S6RKT4L"/>
        <s v="B09SZ5TWHW"/>
        <s v="B0BLC2BYPX"/>
        <s v="B00P0R95EA"/>
        <s v="B07W4HTS8Q"/>
        <s v="B078JBK4GX"/>
        <s v="B08S7V8YTN"/>
        <s v="B07H5PBN54"/>
        <s v="B07YCBSCYB"/>
        <s v="B098T9CJVQ"/>
        <s v="B01KCSGBU2"/>
        <s v="B095XCRDQW"/>
        <s v="B09CTWFV5W"/>
        <s v="B0B7NWGXS6"/>
        <s v="B07DZ986Q2"/>
        <s v="B07KKJPTWB"/>
        <s v="B071R3LHFM"/>
        <s v="B086X18Q71"/>
        <s v="B07WVQG8WZ"/>
        <s v="B0BFBNXS94"/>
        <s v="B071113J7M"/>
        <s v="B09YLWT89W"/>
        <s v="B0814LP6S9"/>
        <s v="B07BKSSDR2"/>
        <s v="B09VGS66FV"/>
        <s v="B07RCGTZ4M"/>
        <s v="B0747VDH9L"/>
        <s v="B08XLR6DSB"/>
        <s v="B08H6CZSHT"/>
        <s v="B07CVR2L5K"/>
        <s v="B09J4YQYX3"/>
        <s v="B0B2DD8BQ8"/>
        <s v="B0123P3PWE"/>
        <s v="B08HDCWDXD"/>
        <s v="B0836JGZ74"/>
        <s v="B0BCKJJN8R"/>
        <s v="B008P7IF02"/>
        <s v="B08CNLYKW5"/>
        <s v="B08C7TYHPB"/>
        <s v="B08VJFYH6N"/>
        <s v="B08235JZFB"/>
        <s v="B078XFKBZL"/>
        <s v="B01M265AAK"/>
        <s v="B0B694PXQJ"/>
        <s v="B00B3VFJY2"/>
        <s v="B08W9BK4MD"/>
        <s v="B09X5HD5T1"/>
        <s v="B08H6B3G96"/>
        <s v="B09N3BFP4M"/>
        <s v="B09DSQXCM8"/>
        <s v="B01M69WCZ6"/>
        <s v="B0BM9H2NY9"/>
        <s v="B099FDW2ZF"/>
        <s v="B0B935YNR7"/>
        <s v="B07JGCGNDG"/>
        <s v="B08L12N5H1"/>
        <s v="B07GWTWFS2"/>
        <s v="B09KRHXTLN"/>
        <s v="B09H34V36W"/>
        <s v="B09J2QCKKM"/>
        <s v="B09XRBJ94N"/>
        <s v="B07SLNG3LW"/>
        <s v="B0BNDGL26T"/>
        <s v="B095PWLLY6"/>
        <s v="B07Y9PY6Y1"/>
        <s v="B0BJ966M5K"/>
        <s v="B086GVRP63"/>
        <s v="B08MVXPTDG"/>
        <s v="B0BMZ6SY89"/>
        <s v="B09P1MFKG1"/>
        <s v="B01LY9W8AF"/>
        <s v="B07ZJND9B9"/>
        <s v="B0B2CWRDB1"/>
        <s v="B072NCN9M4"/>
        <s v="B08SKZ2RMG"/>
        <s v="B0B53DS4TF"/>
        <s v="B08BJN4MP3"/>
        <s v="B0BCYQY9X5"/>
        <s v="B009UORDX4"/>
        <s v="B08VGDBF3B"/>
        <s v="B012ELCYUG"/>
        <s v="B07S9M8YTY"/>
        <s v="B0B19VJXQZ"/>
        <s v="B00SMFPJG0"/>
        <s v="B0BHYLCL19"/>
        <s v="B0BPJBTB3F"/>
        <s v="B08MXJYB2V"/>
        <s v="B081B1JL35"/>
        <s v="B09VL9KFDB"/>
        <s v="B0B1MDZV9C"/>
        <s v="B08TT63N58"/>
        <s v="B08YK7BBD2"/>
        <s v="B07YQ5SN4H"/>
        <s v="B0B7FJNSZR"/>
        <s v="B01N6IJG0F"/>
        <s v="B0B84QN4CN"/>
        <s v="B0B8ZM9RVV"/>
        <s v="B01892MIPA"/>
        <s v="B08ZHYNTM1"/>
        <s v="B09SDDQQKP"/>
        <s v="B0B5RP43VN"/>
        <s v="B096NTB9XT"/>
        <s v="B078JF6X9B"/>
        <s v="B08CGW4GYR"/>
        <s v="B00A328ENA"/>
        <s v="B0763K5HLQ"/>
        <s v="B09PDZNSBG"/>
        <s v="B085LPT5F4"/>
        <s v="B0B9RZ4G4W"/>
        <s v="B0085W2MUQ"/>
        <s v="B09474JWN6"/>
        <s v="B09G2VTHQM"/>
        <s v="B07R679HTT"/>
        <s v="B00B7GKXMG"/>
        <s v="B07H3N8RJH"/>
        <s v="B07K2HVKLL"/>
        <s v="B09MQ9PDHR"/>
        <s v="B014HDJ7ZE"/>
        <s v="B07D2NMTTV"/>
        <s v="B075K76YW1"/>
        <s v="B0BNLFQDG2"/>
        <s v="B082ZQ4479"/>
        <s v="B09Y358DZQ"/>
        <s v="B09M3F4HGB"/>
        <s v="B07VZH6ZBB"/>
        <s v="B07F366Z51"/>
        <s v="B077BTLQ67"/>
        <s v="B07YSJ7FF1"/>
        <s v="B07TXCY3YK"/>
        <s v="B07TC9F7PN"/>
        <s v="B09NS5TKPN"/>
        <s v="B00LP9RFSU"/>
        <s v="B0B7L86YCB"/>
        <s v="B09VPH38JS"/>
        <s v="B01MUAUOCX"/>
        <s v="B09MB3DKG1"/>
        <s v="B08QHLXWV3"/>
        <s v="B07G147SZD"/>
        <s v="B09LH32678"/>
        <s v="B09R1YFL6S"/>
        <s v="B07Q4NJQC5"/>
        <s v="B097RN7BBK"/>
        <s v="B097MKZHNV"/>
        <s v="B07LG96SDB"/>
        <s v="B08KS2KQTK"/>
        <s v="B095K14P86"/>
        <s v="B08K36NZSV"/>
        <s v="B07LDPLSZC"/>
        <s v="B07F1T31ZZ"/>
        <s v="B0BNDRK886"/>
        <s v="B09ZVJXN5L"/>
        <s v="B08JKPVDKL"/>
        <s v="B09JFR8H3Q"/>
        <s v="B07LDN9Q2P"/>
        <s v="B08T8KWNQ9"/>
        <s v="B07Y1RCCW5"/>
        <s v="B0762HXMTF"/>
        <s v="B00K57MR22"/>
        <s v="B07TTSS5MP"/>
        <s v="B09ZDVL7L8"/>
        <s v="B09XHXXCFH"/>
        <s v="B0BL3R4RGS"/>
        <s v="B07P1BR7L8"/>
        <s v="B078WB1VWJ"/>
        <s v="B0BP89YBC1"/>
        <s v="B09W9V2PXG"/>
        <s v="B09XTQFFCG"/>
        <s v="B08LVVTGZK"/>
        <s v="B07J2BQZD6"/>
        <s v="B07HK53XM4"/>
        <s v="B08RDWBYCQ"/>
        <s v="B09FHHTL8L"/>
        <s v="B0BHNHMR3H"/>
        <s v="B07D8VBYB4"/>
        <s v="B0B3TBY2YX"/>
        <s v="B088WCFPQF"/>
        <s v="B07JZSG42Y"/>
        <s v="B08YRMBK9R"/>
        <s v="B00935MGHS"/>
        <s v="B07B5XJ572"/>
        <s v="B086199CWG"/>
        <s v="B0BBWJFK5C"/>
        <s v="B07GLS2563"/>
        <s v="B09P182Z2H"/>
        <s v="B0B59K1C8F"/>
        <s v="B06Y36JKC3"/>
        <s v="B075S9FVRY"/>
        <s v="B08SJVD8QD"/>
        <s v="B07FJNNZCJ"/>
        <s v="B09MFR93KS"/>
        <s v="B07Y5FDPKV"/>
        <s v="B0756KCV5K"/>
        <s v="B0BJ6P3LSK"/>
        <s v="B09HS1NDRQ"/>
        <s v="B018SJJ0GE"/>
        <s v="B09FPP3R1D"/>
        <s v="B01F7B2JCI"/>
        <s v="B09NNZ1GF7"/>
        <s v="B01CS4A5V4"/>
        <s v="B0BL11S5QK"/>
        <s v="B09BL2KHQW"/>
        <s v="B081RLM75M"/>
        <s v="B07SYYVP69"/>
        <s v="B0BDZWMGZ1"/>
        <s v="B078JT7LTD"/>
        <s v="B09WF4Q7B3"/>
        <s v="B092R48XXB"/>
        <s v="B00KIDSU8S"/>
        <s v="B0977CGNJJ"/>
        <s v="B08WWKM5HQ"/>
        <s v="B015GX9Y0W"/>
        <s v="B089BDBDGM"/>
        <s v="B0BPBG712X"/>
        <s v="B00JBNZPFM"/>
        <s v="B08N6P8G5K"/>
        <s v="B07NPBG1B4"/>
        <s v="B01MRARGBW"/>
        <s v="B07VZYMQNZ"/>
        <s v="B01L7C4IU2"/>
        <s v="B09H7JDJCW"/>
        <s v="B07F6GXNPB"/>
        <s v="B0B97D658R"/>
        <s v="B09NFSHCWN"/>
        <s v="B076VQS87V"/>
        <s v="B09LMMFW3S"/>
        <s v="B0BBLHTRM9"/>
        <s v="B0BJYSCWFQ"/>
        <s v="B0187F2IOK"/>
        <s v="B0B8CB7MHW"/>
        <s v="B07K19NYZ8"/>
        <s v="B08ZXZ362Z"/>
        <s v="B00GHL8VP2"/>
        <s v="B0B9JZW1SQ"/>
        <s v="B00TI8E7BI"/>
        <s v="B07J9KXQCC"/>
        <s v="B0B3JSWG81"/>
        <s v="B08L7J3T31"/>
        <s v="B01M6453MB"/>
        <s v="B009P2LIL4"/>
        <s v="B00J5DYCCA"/>
        <s v="B01486F4G6"/>
      </sharedItems>
    </cacheField>
    <cacheField name="Category" numFmtId="0">
      <sharedItems containsBlank="1" count="57">
        <s v="Computers &amp;  Accessories → Accessories &amp;  Peripherals → Cables &amp;  Accessories → Cables → U S B Cables"/>
        <m/>
        <s v="Electronics → Home Theater, T V &amp;  Video → Accessories → Cables → H D M I Cables"/>
        <s v="Electronics → Home Theater, T V &amp;  Video → Accessories → T V Mounts, Stands &amp;  Turntables → T V Wall &amp;  Ceiling Mounts"/>
        <s v="Electronics → Home Theater, T V &amp;  Video → Accessories → Cables → R C A Cables"/>
        <s v="Electronics → Home Audio → Accessories → Speaker Accessories → Mounts"/>
        <s v="Electronics → Home Theater, T V &amp;  Video → Accessories → Cables → Optical Cables"/>
        <s v="Computers &amp;  Accessories → Accessories &amp;  Peripherals → Cables &amp;  Accessories → Cables → D V I Cables"/>
        <s v="Electronics → Home Theater, T V &amp;  Video → Accessories → Cables → Speaker Cables"/>
        <s v="Electronics → Mobiles &amp;  Accessories → Mobile Accessories → Chargers → Power Banks"/>
        <s v="Electronics → Mobiles &amp;  Accessories → Mobile Accessories → Chargers → Automobile Chargers"/>
        <s v="Electronics → Mobiles &amp;  Accessories → Mobile Accessories → Automobile Accessories → Cradles"/>
        <s v="Electronics → Mobiles &amp;  Accessories → Mobile Accessories → Chargers → Wall Chargers"/>
        <s v="Electronics → Mobiles &amp;  Accessories → Mobile Accessories → Cables &amp;  Adapters → O T G Adapters"/>
        <s v="Electronics → Mobiles &amp;  Accessories → Mobile Accessories → Photo &amp;  Video Accessories → Tripods"/>
        <s v="Electronics → Mobiles &amp;  Accessories → Mobile Accessories → Photo &amp;  Video Accessories → Selfie Sticks"/>
        <s v="Electronics → Mobiles &amp;  Accessories → Mobile Accessories → Maintenance, Upkeep &amp;  Repairs → Screen Protectors"/>
        <s v="Electronics → Mobiles &amp;  Accessories → Mobile Accessories → Mounts → Bedstand &amp;  Desk Mounts"/>
        <s v="Electronics → Mobiles &amp;  Accessories → Mobile Accessories → Cases &amp;  Covers → Basic Cases"/>
        <s v="Electronics → Mobiles &amp;  Accessories → Mobile Accessories → Mounts → Handlebar Mounts"/>
        <s v="Electronics → Mobiles &amp;  Accessories → Mobile Accessories → D√©cor → Phone Charms"/>
        <s v="Electronics → Mobiles &amp;  Accessories → Mobile Accessories → Mounts → Shower &amp;  Wall Mounts"/>
        <s v="Office Products → Office Paper Products → Paper → Stationery → Pens, Pencils &amp;  Writing Supplies"/>
        <s v="Electronics → Cameras &amp;  Photography → Accessories → Tripods &amp;  Monopods → Tabletop &amp;  Travel Tripods"/>
        <s v="Electronics → Cameras &amp;  Photography → Accessories → Tripods &amp;  Monopods → Tripod Legs"/>
        <s v="Computers &amp;  Accessories → Accessories &amp;  Peripherals → Keyboards, Mice &amp;  Input Devices → Keyboard &amp;  Mice Accessories → Dust Covers"/>
        <s v="Computers &amp;  Accessories → Accessories &amp;  Peripherals → Keyboards, Mice &amp;  Input Devices → Keyboard &amp;  Mice Accessories → Mouse Pads"/>
        <s v="Office Products → Office Paper Products → Paper → Stationery → Notebooks, Writing Pads &amp;  Diaries"/>
        <s v="Electronics → Cameras &amp;  Photography → Accessories → Tripods &amp;  Monopods → Complete Tripod Units"/>
        <s v="Electronics → Cameras &amp;  Photography → Accessories → Cleaners → Cleaning Kits"/>
        <s v="Computers &amp;  Accessories → Accessories &amp;  Peripherals → Laptop Accessories → Bags &amp;  Sleeves → Laptop Sleeves &amp;  Slipcases"/>
        <s v="Computers &amp;  Accessories → Accessories &amp;  Peripherals → Cables &amp;  Accessories → Cables → Ethernet Cables"/>
        <s v="Electronics → Mobiles &amp;  Accessories → Mobile Accessories → Photo &amp;  Video Accessories → Flashes &amp;  Selfie Lights"/>
        <s v="Computers &amp;  Accessories → Accessories &amp;  Peripherals → Audio &amp;  Video Accessories → Webcams &amp;  Vo I P Equipment → Webcams"/>
        <s v="Office Products → Office Paper Products → Paper → Copy &amp;  Printing Paper → Coloured Paper"/>
        <s v="Electronics → Cameras &amp;  Photography → Accessories → Batteries &amp;  Chargers → Battery Chargers"/>
        <s v="Computers &amp;  Accessories → Accessories &amp;  Peripherals → Tablet Accessories → Bags, Cases &amp;  Sleeves → Cases"/>
        <s v="Home &amp;  Kitchen → Craft Materials → Drawing Materials → Drawing Media → Pencils"/>
        <s v="Home &amp;  Kitchen → Craft Materials → Drawing Materials → Drawing Media → Pens"/>
        <s v="Computers &amp;  Accessories → Accessories &amp;  Peripherals → Cables &amp;  Accessories → Cables → S A T A Cables"/>
        <s v="Electronics → Cameras &amp;  Photography → Accessories → Photo Studio &amp;  Lighting → Photo Background Accessories"/>
        <s v="Home &amp;  Kitchen → Kitchen &amp;  Home Appliances → Small Kitchen Appliances → Kettles &amp;  Hot Water Dispensers → Electric Kettles"/>
        <s v="Home &amp;  Kitchen → Kitchen &amp;  Home Appliances → Vacuum, Cleaning &amp;  Ironing → Irons, Steamers &amp;  Accessories → Lint Shavers"/>
        <s v="Home &amp;  Kitchen → Kitchen &amp;  Dining → Kitchen Tools → Manual Choppers &amp;  Chippers → Choppers"/>
        <s v="Home &amp;  Kitchen → Kitchen &amp;  Home Appliances → Vacuum, Cleaning &amp;  Ironing → Irons, Steamers &amp;  Accessories → Irons"/>
        <s v="Home &amp;  Kitchen → Kitchen &amp;  Home Appliances → Small Kitchen Appliances → Kettles &amp;  Hot Water Dispensers → Kettle &amp;  Toaster Sets"/>
        <s v="Home &amp;  Kitchen → Kitchen &amp;  Home Appliances → Small Kitchen Appliances → Deep Fat Fryers → Air Fryers"/>
        <s v="Home &amp;  Kitchen → Kitchen &amp;  Home Appliances → Vacuum, Cleaning &amp;  Ironing → Vacuums &amp;  Floor Care → Vacuums"/>
        <s v="Home &amp;  Kitchen → Kitchen &amp;  Home Appliances → Small Kitchen Appliances → Digital Kitchen Scales → Digital Scales"/>
        <s v="Home &amp;  Kitchen → Kitchen &amp;  Home Appliances → Coffee, Tea &amp;  Espresso → Coffee Grinders → Electric Grinders"/>
        <s v="Home &amp;  Kitchen → Home Storage &amp;  Organization → Laundry Organization → Ironing Accessories → Spray Bottles"/>
        <s v="Home &amp;  Kitchen → Kitchen &amp;  Home Appliances → Small Kitchen Appliances → Mills &amp;  Grinders → Wet Grinders"/>
        <s v="Health &amp;  Personal Care → Home Medical Supplies &amp;  Equipment → Health Monitors → Weighing Scales → Digital Bathroom Scales"/>
        <s v="Home &amp;  Kitchen → Kitchen &amp;  Home Appliances → Small Kitchen Appliances → Small Appliance Parts &amp;  Accessories → Stand Mixer Accessories"/>
        <s v="Home &amp;  Kitchen → Kitchen &amp;  Home Appliances → Small Kitchen Appliances → Juicers → Cold Press Juicers"/>
        <s v="Home &amp;  Kitchen → Kitchen &amp;  Home Appliances → Coffee, Tea &amp;  Espresso → Coffee Maker Accessories → Measuring Spoons"/>
        <s v="Home &amp;  Kitchen → Kitchen &amp;  Home Appliances → Vacuum, Cleaning &amp;  Ironing → Vacuums &amp;  Floor Care → Vacuum Accessories"/>
      </sharedItems>
    </cacheField>
    <cacheField name="Discounted Price" numFmtId="0">
      <sharedItems containsSemiMixedTypes="0" containsString="0" containsNumber="1" minValue="39" maxValue="77990"/>
    </cacheField>
    <cacheField name="Actual Price" numFmtId="0">
      <sharedItems containsSemiMixedTypes="0" containsString="0" containsNumber="1" minValue="39" maxValue="139900"/>
    </cacheField>
    <cacheField name="Discount Percentage" numFmtId="0">
      <sharedItems containsSemiMixedTypes="0" containsString="0" containsNumber="1" minValue="0" maxValue="94"/>
    </cacheField>
    <cacheField name="Rating" numFmtId="0">
      <sharedItems containsString="0" containsBlank="1" containsNumber="1" minValue="2" maxValue="5" count="26">
        <n v="4.2"/>
        <n v="4"/>
        <n v="3.9"/>
        <n v="4.0999999999999996"/>
        <n v="4.3"/>
        <n v="4.4000000000000004"/>
        <n v="4.5"/>
        <n v="3.7"/>
        <n v="3.3"/>
        <n v="3.6"/>
        <n v="3.4"/>
        <n v="3.8"/>
        <n v="3.5"/>
        <n v="4.5999999999999996"/>
        <n v="3.2"/>
        <n v="5"/>
        <n v="4.7"/>
        <n v="3"/>
        <n v="2.8"/>
        <n v="3.1"/>
        <n v="4.8"/>
        <n v="2.2999999999999998"/>
        <m/>
        <n v="2"/>
        <n v="2.6"/>
        <n v="2.9"/>
      </sharedItems>
    </cacheField>
    <cacheField name="Rating Count" numFmtId="0">
      <sharedItems containsSemiMixedTypes="0" containsString="0" containsNumber="1" containsInteger="1" minValue="2" maxValue="426973"/>
    </cacheField>
    <cacheField name="Potential Revenue" numFmtId="0">
      <sharedItems containsSemiMixedTypes="0" containsString="0" containsNumber="1" minValue="1673" maxValue="3451882164"/>
    </cacheField>
    <cacheField name="Price Bucket" numFmtId="0">
      <sharedItems count="3">
        <s v="₹200–₹500"/>
        <s v="&gt;₹500"/>
        <s v="&lt;₹200"/>
      </sharedItems>
    </cacheField>
    <cacheField name="Weighted Score" numFmtId="0">
      <sharedItems containsSemiMixedTypes="0" containsString="0" containsNumber="1" minValue="0" maxValue="1878681.2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9">
  <r>
    <x v="0"/>
    <x v="0"/>
    <n v="399"/>
    <n v="1099"/>
    <n v="64"/>
    <x v="0"/>
    <n v="24269"/>
    <n v="26671631"/>
    <x v="0"/>
    <n v="101929.8"/>
  </r>
  <r>
    <x v="1"/>
    <x v="0"/>
    <n v="199"/>
    <n v="349"/>
    <n v="43"/>
    <x v="1"/>
    <n v="43994"/>
    <n v="15353906"/>
    <x v="1"/>
    <n v="175976"/>
  </r>
  <r>
    <x v="2"/>
    <x v="0"/>
    <n v="199"/>
    <n v="1899"/>
    <n v="90"/>
    <x v="2"/>
    <n v="7928"/>
    <n v="15055272"/>
    <x v="0"/>
    <n v="30919.200000000001"/>
  </r>
  <r>
    <x v="3"/>
    <x v="0"/>
    <n v="329"/>
    <n v="699"/>
    <n v="53"/>
    <x v="0"/>
    <n v="94363"/>
    <n v="65959737"/>
    <x v="0"/>
    <n v="396324.60000000003"/>
  </r>
  <r>
    <x v="4"/>
    <x v="0"/>
    <n v="154"/>
    <n v="399"/>
    <n v="61"/>
    <x v="0"/>
    <n v="16905"/>
    <n v="6745095"/>
    <x v="1"/>
    <n v="71001"/>
  </r>
  <r>
    <x v="5"/>
    <x v="0"/>
    <n v="149"/>
    <n v="1000"/>
    <n v="85"/>
    <x v="2"/>
    <n v="24871"/>
    <n v="24871000"/>
    <x v="0"/>
    <n v="96996.9"/>
  </r>
  <r>
    <x v="6"/>
    <x v="0"/>
    <n v="176.63"/>
    <n v="499"/>
    <n v="65"/>
    <x v="3"/>
    <n v="15188"/>
    <n v="7578812"/>
    <x v="1"/>
    <n v="62270.799999999996"/>
  </r>
  <r>
    <x v="7"/>
    <x v="0"/>
    <n v="229"/>
    <n v="299"/>
    <n v="23"/>
    <x v="4"/>
    <n v="30411"/>
    <n v="9092889"/>
    <x v="1"/>
    <n v="130767.29999999999"/>
  </r>
  <r>
    <x v="8"/>
    <x v="1"/>
    <n v="499"/>
    <n v="999"/>
    <n v="50"/>
    <x v="0"/>
    <n v="179691"/>
    <n v="179511309"/>
    <x v="0"/>
    <n v="754702.20000000007"/>
  </r>
  <r>
    <x v="9"/>
    <x v="0"/>
    <n v="199"/>
    <n v="299"/>
    <n v="33"/>
    <x v="1"/>
    <n v="43994"/>
    <n v="13154206"/>
    <x v="1"/>
    <n v="175976"/>
  </r>
  <r>
    <x v="10"/>
    <x v="0"/>
    <n v="154"/>
    <n v="339"/>
    <n v="55.000000000000007"/>
    <x v="4"/>
    <n v="13391"/>
    <n v="4539549"/>
    <x v="1"/>
    <n v="57581.299999999996"/>
  </r>
  <r>
    <x v="11"/>
    <x v="0"/>
    <n v="299"/>
    <n v="799"/>
    <n v="63"/>
    <x v="0"/>
    <n v="94363"/>
    <n v="75396037"/>
    <x v="0"/>
    <n v="396324.60000000003"/>
  </r>
  <r>
    <x v="12"/>
    <x v="2"/>
    <n v="219"/>
    <n v="700"/>
    <n v="69"/>
    <x v="5"/>
    <n v="426973"/>
    <n v="298881100"/>
    <x v="0"/>
    <n v="1878681.2000000002"/>
  </r>
  <r>
    <x v="13"/>
    <x v="0"/>
    <n v="350"/>
    <n v="899"/>
    <n v="61"/>
    <x v="0"/>
    <n v="2262"/>
    <n v="2033538"/>
    <x v="0"/>
    <n v="9500.4"/>
  </r>
  <r>
    <x v="14"/>
    <x v="0"/>
    <n v="159"/>
    <n v="399"/>
    <n v="60"/>
    <x v="3"/>
    <n v="4768"/>
    <n v="1902432"/>
    <x v="1"/>
    <n v="19548.8"/>
  </r>
  <r>
    <x v="15"/>
    <x v="0"/>
    <n v="349"/>
    <n v="399"/>
    <n v="13"/>
    <x v="5"/>
    <n v="18757"/>
    <n v="7484043"/>
    <x v="1"/>
    <n v="82530.8"/>
  </r>
  <r>
    <x v="16"/>
    <x v="1"/>
    <n v="13999"/>
    <n v="24999"/>
    <n v="44"/>
    <x v="0"/>
    <n v="32840"/>
    <n v="820967160"/>
    <x v="0"/>
    <n v="137928"/>
  </r>
  <r>
    <x v="17"/>
    <x v="0"/>
    <n v="249"/>
    <n v="399"/>
    <n v="38"/>
    <x v="1"/>
    <n v="43994"/>
    <n v="17553606"/>
    <x v="1"/>
    <n v="175976"/>
  </r>
  <r>
    <x v="18"/>
    <x v="0"/>
    <n v="199"/>
    <n v="499"/>
    <n v="60"/>
    <x v="3"/>
    <n v="13045"/>
    <n v="6509455"/>
    <x v="1"/>
    <n v="53484.499999999993"/>
  </r>
  <r>
    <x v="19"/>
    <x v="1"/>
    <n v="13490"/>
    <n v="21990"/>
    <n v="39"/>
    <x v="4"/>
    <n v="11976"/>
    <n v="263352240"/>
    <x v="0"/>
    <n v="51496.799999999996"/>
  </r>
  <r>
    <x v="20"/>
    <x v="0"/>
    <n v="970"/>
    <n v="1799"/>
    <n v="46"/>
    <x v="6"/>
    <n v="815"/>
    <n v="1466185"/>
    <x v="0"/>
    <n v="3667.5"/>
  </r>
  <r>
    <x v="21"/>
    <x v="2"/>
    <n v="279"/>
    <n v="499"/>
    <n v="44"/>
    <x v="7"/>
    <n v="10962"/>
    <n v="5470038"/>
    <x v="1"/>
    <n v="40559.4"/>
  </r>
  <r>
    <x v="22"/>
    <x v="1"/>
    <n v="13490"/>
    <n v="22900"/>
    <n v="41"/>
    <x v="4"/>
    <n v="16299"/>
    <n v="373247100"/>
    <x v="0"/>
    <n v="70085.7"/>
  </r>
  <r>
    <x v="23"/>
    <x v="0"/>
    <n v="59"/>
    <n v="199"/>
    <n v="70"/>
    <x v="1"/>
    <n v="9378"/>
    <n v="1866222"/>
    <x v="2"/>
    <n v="37512"/>
  </r>
  <r>
    <x v="24"/>
    <x v="1"/>
    <n v="11499"/>
    <n v="19990"/>
    <n v="42"/>
    <x v="4"/>
    <n v="4703"/>
    <n v="94012970"/>
    <x v="0"/>
    <n v="20222.899999999998"/>
  </r>
  <r>
    <x v="25"/>
    <x v="2"/>
    <n v="199"/>
    <n v="699"/>
    <n v="72"/>
    <x v="0"/>
    <n v="12153"/>
    <n v="8494947"/>
    <x v="0"/>
    <n v="51042.6"/>
  </r>
  <r>
    <x v="26"/>
    <x v="1"/>
    <n v="14999"/>
    <n v="19999"/>
    <n v="25"/>
    <x v="0"/>
    <n v="34899"/>
    <n v="697945101"/>
    <x v="0"/>
    <n v="146575.80000000002"/>
  </r>
  <r>
    <x v="27"/>
    <x v="0"/>
    <n v="299"/>
    <n v="399"/>
    <n v="25"/>
    <x v="1"/>
    <n v="2766"/>
    <n v="1103634"/>
    <x v="1"/>
    <n v="11064"/>
  </r>
  <r>
    <x v="28"/>
    <x v="0"/>
    <n v="970"/>
    <n v="1999"/>
    <n v="51"/>
    <x v="5"/>
    <n v="184"/>
    <n v="367816"/>
    <x v="0"/>
    <n v="809.6"/>
  </r>
  <r>
    <x v="29"/>
    <x v="0"/>
    <n v="299"/>
    <n v="999"/>
    <n v="70"/>
    <x v="4"/>
    <n v="20850"/>
    <n v="20829150"/>
    <x v="0"/>
    <n v="89655"/>
  </r>
  <r>
    <x v="30"/>
    <x v="0"/>
    <n v="199"/>
    <n v="750"/>
    <n v="73"/>
    <x v="6"/>
    <n v="74976"/>
    <n v="56232000"/>
    <x v="0"/>
    <n v="337392"/>
  </r>
  <r>
    <x v="31"/>
    <x v="0"/>
    <n v="179"/>
    <n v="499"/>
    <n v="64"/>
    <x v="1"/>
    <n v="1934"/>
    <n v="965066"/>
    <x v="1"/>
    <n v="7736"/>
  </r>
  <r>
    <x v="32"/>
    <x v="0"/>
    <n v="389"/>
    <n v="1099"/>
    <n v="65"/>
    <x v="4"/>
    <n v="974"/>
    <n v="1070426"/>
    <x v="0"/>
    <n v="4188.2"/>
  </r>
  <r>
    <x v="33"/>
    <x v="0"/>
    <n v="599"/>
    <n v="599"/>
    <n v="0"/>
    <x v="4"/>
    <n v="355"/>
    <n v="212645"/>
    <x v="0"/>
    <n v="1526.5"/>
  </r>
  <r>
    <x v="34"/>
    <x v="0"/>
    <n v="199"/>
    <n v="999"/>
    <n v="80"/>
    <x v="2"/>
    <n v="1075"/>
    <n v="1073925"/>
    <x v="0"/>
    <n v="4192.5"/>
  </r>
  <r>
    <x v="35"/>
    <x v="0"/>
    <n v="99"/>
    <n v="666.66"/>
    <n v="85"/>
    <x v="2"/>
    <n v="24871"/>
    <n v="16580500.859999999"/>
    <x v="0"/>
    <n v="96996.9"/>
  </r>
  <r>
    <x v="36"/>
    <x v="0"/>
    <n v="899"/>
    <n v="1900"/>
    <n v="53"/>
    <x v="5"/>
    <n v="13552"/>
    <n v="25748800"/>
    <x v="0"/>
    <n v="59628.800000000003"/>
  </r>
  <r>
    <x v="37"/>
    <x v="0"/>
    <n v="199"/>
    <n v="999"/>
    <n v="80"/>
    <x v="1"/>
    <n v="576"/>
    <n v="575424"/>
    <x v="0"/>
    <n v="2304"/>
  </r>
  <r>
    <x v="38"/>
    <x v="1"/>
    <n v="32999"/>
    <n v="45999"/>
    <n v="28.000000000000004"/>
    <x v="0"/>
    <n v="7298"/>
    <n v="335700702"/>
    <x v="0"/>
    <n v="30651.600000000002"/>
  </r>
  <r>
    <x v="39"/>
    <x v="0"/>
    <n v="970"/>
    <n v="1999"/>
    <n v="51"/>
    <x v="0"/>
    <n v="462"/>
    <n v="923538"/>
    <x v="0"/>
    <n v="1940.4"/>
  </r>
  <r>
    <x v="40"/>
    <x v="0"/>
    <n v="209"/>
    <n v="695"/>
    <n v="70"/>
    <x v="6"/>
    <n v="107687"/>
    <n v="74842465"/>
    <x v="0"/>
    <n v="484591.5"/>
  </r>
  <r>
    <x v="41"/>
    <x v="1"/>
    <n v="19999"/>
    <n v="34999"/>
    <n v="43"/>
    <x v="4"/>
    <n v="27151"/>
    <n v="950257849"/>
    <x v="0"/>
    <n v="116749.29999999999"/>
  </r>
  <r>
    <x v="42"/>
    <x v="0"/>
    <n v="399"/>
    <n v="1099"/>
    <n v="64"/>
    <x v="0"/>
    <n v="24269"/>
    <n v="26671631"/>
    <x v="0"/>
    <n v="101929.8"/>
  </r>
  <r>
    <x v="43"/>
    <x v="1"/>
    <n v="999"/>
    <n v="1599"/>
    <n v="38"/>
    <x v="4"/>
    <n v="12093"/>
    <n v="19336707"/>
    <x v="0"/>
    <n v="51999.9"/>
  </r>
  <r>
    <x v="44"/>
    <x v="0"/>
    <n v="59"/>
    <n v="199"/>
    <n v="70"/>
    <x v="1"/>
    <n v="9378"/>
    <n v="1866222"/>
    <x v="2"/>
    <n v="37512"/>
  </r>
  <r>
    <x v="45"/>
    <x v="0"/>
    <n v="333"/>
    <n v="999"/>
    <n v="67"/>
    <x v="8"/>
    <n v="9792"/>
    <n v="9782208"/>
    <x v="0"/>
    <n v="32313.599999999999"/>
  </r>
  <r>
    <x v="46"/>
    <x v="1"/>
    <n v="507"/>
    <n v="1208"/>
    <n v="57.999999999999993"/>
    <x v="3"/>
    <n v="8131"/>
    <n v="9822248"/>
    <x v="0"/>
    <n v="33337.1"/>
  </r>
  <r>
    <x v="47"/>
    <x v="2"/>
    <n v="309"/>
    <n v="475"/>
    <n v="35"/>
    <x v="5"/>
    <n v="426973"/>
    <n v="202812175"/>
    <x v="1"/>
    <n v="1878681.2000000002"/>
  </r>
  <r>
    <x v="48"/>
    <x v="1"/>
    <n v="399"/>
    <n v="999"/>
    <n v="60"/>
    <x v="9"/>
    <n v="493"/>
    <n v="492507"/>
    <x v="0"/>
    <n v="1774.8"/>
  </r>
  <r>
    <x v="49"/>
    <x v="0"/>
    <n v="199"/>
    <n v="395"/>
    <n v="50"/>
    <x v="0"/>
    <n v="92595"/>
    <n v="36575025"/>
    <x v="1"/>
    <n v="388899"/>
  </r>
  <r>
    <x v="50"/>
    <x v="1"/>
    <n v="1199"/>
    <n v="2199"/>
    <n v="45"/>
    <x v="5"/>
    <n v="24780"/>
    <n v="54491220"/>
    <x v="0"/>
    <n v="109032.00000000001"/>
  </r>
  <r>
    <x v="51"/>
    <x v="0"/>
    <n v="179"/>
    <n v="500"/>
    <n v="64"/>
    <x v="0"/>
    <n v="92595"/>
    <n v="46297500"/>
    <x v="0"/>
    <n v="388899"/>
  </r>
  <r>
    <x v="52"/>
    <x v="0"/>
    <n v="799"/>
    <n v="2100"/>
    <n v="62"/>
    <x v="4"/>
    <n v="8188"/>
    <n v="17194800"/>
    <x v="0"/>
    <n v="35208.400000000001"/>
  </r>
  <r>
    <x v="53"/>
    <x v="1"/>
    <n v="6999"/>
    <n v="12999"/>
    <n v="46"/>
    <x v="0"/>
    <n v="4003"/>
    <n v="52034997"/>
    <x v="0"/>
    <n v="16812.600000000002"/>
  </r>
  <r>
    <x v="54"/>
    <x v="0"/>
    <n v="199"/>
    <n v="349"/>
    <n v="43"/>
    <x v="3"/>
    <n v="314"/>
    <n v="109586"/>
    <x v="1"/>
    <n v="1287.3999999999999"/>
  </r>
  <r>
    <x v="55"/>
    <x v="1"/>
    <n v="230"/>
    <n v="499"/>
    <n v="54"/>
    <x v="7"/>
    <n v="2960"/>
    <n v="1477040"/>
    <x v="1"/>
    <n v="10952"/>
  </r>
  <r>
    <x v="56"/>
    <x v="1"/>
    <n v="649"/>
    <n v="1399"/>
    <n v="54"/>
    <x v="0"/>
    <n v="179691"/>
    <n v="251387709"/>
    <x v="0"/>
    <n v="754702.20000000007"/>
  </r>
  <r>
    <x v="57"/>
    <x v="1"/>
    <n v="15999"/>
    <n v="21999"/>
    <n v="27"/>
    <x v="0"/>
    <n v="34899"/>
    <n v="767743101"/>
    <x v="0"/>
    <n v="146575.80000000002"/>
  </r>
  <r>
    <x v="58"/>
    <x v="0"/>
    <n v="348"/>
    <n v="1499"/>
    <n v="77"/>
    <x v="0"/>
    <n v="656"/>
    <n v="983344"/>
    <x v="0"/>
    <n v="2755.2000000000003"/>
  </r>
  <r>
    <x v="59"/>
    <x v="0"/>
    <n v="154"/>
    <n v="349"/>
    <n v="56.000000000000007"/>
    <x v="4"/>
    <n v="7064"/>
    <n v="2465336"/>
    <x v="1"/>
    <n v="30375.199999999997"/>
  </r>
  <r>
    <x v="60"/>
    <x v="1"/>
    <n v="179"/>
    <n v="799"/>
    <n v="78"/>
    <x v="7"/>
    <n v="2201"/>
    <n v="1758599"/>
    <x v="0"/>
    <n v="8143.7000000000007"/>
  </r>
  <r>
    <x v="61"/>
    <x v="1"/>
    <n v="32990"/>
    <n v="47900"/>
    <n v="31"/>
    <x v="4"/>
    <n v="7109"/>
    <n v="340521100"/>
    <x v="0"/>
    <n v="30568.699999999997"/>
  </r>
  <r>
    <x v="62"/>
    <x v="0"/>
    <n v="139"/>
    <n v="999"/>
    <n v="86"/>
    <x v="1"/>
    <n v="1313"/>
    <n v="1311687"/>
    <x v="0"/>
    <n v="5252"/>
  </r>
  <r>
    <x v="63"/>
    <x v="0"/>
    <n v="329"/>
    <n v="845"/>
    <n v="61"/>
    <x v="0"/>
    <n v="29746"/>
    <n v="25135370"/>
    <x v="0"/>
    <n v="124933.20000000001"/>
  </r>
  <r>
    <x v="64"/>
    <x v="1"/>
    <n v="13999"/>
    <n v="24999"/>
    <n v="44"/>
    <x v="0"/>
    <n v="45238"/>
    <n v="1130904762"/>
    <x v="0"/>
    <n v="189999.6"/>
  </r>
  <r>
    <x v="65"/>
    <x v="2"/>
    <n v="309"/>
    <n v="1400"/>
    <n v="78"/>
    <x v="5"/>
    <n v="426973"/>
    <n v="597762200"/>
    <x v="0"/>
    <n v="1878681.2000000002"/>
  </r>
  <r>
    <x v="66"/>
    <x v="0"/>
    <n v="263"/>
    <n v="699"/>
    <n v="62"/>
    <x v="3"/>
    <n v="450"/>
    <n v="314550"/>
    <x v="0"/>
    <n v="1844.9999999999998"/>
  </r>
  <r>
    <x v="67"/>
    <x v="1"/>
    <n v="7999"/>
    <n v="14990"/>
    <n v="47"/>
    <x v="4"/>
    <n v="457"/>
    <n v="6850430"/>
    <x v="0"/>
    <n v="1965.1"/>
  </r>
  <r>
    <x v="68"/>
    <x v="3"/>
    <n v="1599"/>
    <n v="2999"/>
    <n v="47"/>
    <x v="0"/>
    <n v="2727"/>
    <n v="8178273"/>
    <x v="0"/>
    <n v="11453.4"/>
  </r>
  <r>
    <x v="69"/>
    <x v="0"/>
    <n v="219"/>
    <n v="700"/>
    <n v="69"/>
    <x v="4"/>
    <n v="20053"/>
    <n v="14037100"/>
    <x v="0"/>
    <n v="86227.9"/>
  </r>
  <r>
    <x v="70"/>
    <x v="0"/>
    <n v="349"/>
    <n v="899"/>
    <n v="61"/>
    <x v="6"/>
    <n v="149"/>
    <n v="133951"/>
    <x v="0"/>
    <n v="670.5"/>
  </r>
  <r>
    <x v="71"/>
    <x v="0"/>
    <n v="349"/>
    <n v="599"/>
    <n v="42"/>
    <x v="3"/>
    <n v="210"/>
    <n v="125790"/>
    <x v="0"/>
    <n v="860.99999999999989"/>
  </r>
  <r>
    <x v="72"/>
    <x v="1"/>
    <n v="26999"/>
    <n v="42999"/>
    <n v="37"/>
    <x v="0"/>
    <n v="45238"/>
    <n v="1945188762"/>
    <x v="0"/>
    <n v="189999.6"/>
  </r>
  <r>
    <x v="73"/>
    <x v="0"/>
    <n v="115"/>
    <n v="499"/>
    <n v="77"/>
    <x v="1"/>
    <n v="7732"/>
    <n v="3858268"/>
    <x v="1"/>
    <n v="30928"/>
  </r>
  <r>
    <x v="74"/>
    <x v="0"/>
    <n v="399"/>
    <n v="999"/>
    <n v="60"/>
    <x v="3"/>
    <n v="1780"/>
    <n v="1778220"/>
    <x v="0"/>
    <n v="7297.9999999999991"/>
  </r>
  <r>
    <x v="75"/>
    <x v="0"/>
    <n v="199"/>
    <n v="499"/>
    <n v="60"/>
    <x v="3"/>
    <n v="602"/>
    <n v="300398"/>
    <x v="1"/>
    <n v="2468.1999999999998"/>
  </r>
  <r>
    <x v="76"/>
    <x v="0"/>
    <n v="179"/>
    <n v="399"/>
    <n v="55.000000000000007"/>
    <x v="1"/>
    <n v="1423"/>
    <n v="567777"/>
    <x v="1"/>
    <n v="5692"/>
  </r>
  <r>
    <x v="77"/>
    <x v="1"/>
    <n v="10901"/>
    <n v="30990"/>
    <n v="65"/>
    <x v="3"/>
    <n v="398"/>
    <n v="12334020"/>
    <x v="0"/>
    <n v="1631.8"/>
  </r>
  <r>
    <x v="78"/>
    <x v="0"/>
    <n v="209"/>
    <n v="499"/>
    <n v="57.999999999999993"/>
    <x v="2"/>
    <n v="536"/>
    <n v="267464"/>
    <x v="1"/>
    <n v="2090.4"/>
  </r>
  <r>
    <x v="79"/>
    <x v="1"/>
    <n v="1434"/>
    <n v="3999"/>
    <n v="64"/>
    <x v="1"/>
    <n v="32"/>
    <n v="127968"/>
    <x v="0"/>
    <n v="128"/>
  </r>
  <r>
    <x v="80"/>
    <x v="0"/>
    <n v="399"/>
    <n v="1099"/>
    <n v="64"/>
    <x v="0"/>
    <n v="24269"/>
    <n v="26671631"/>
    <x v="0"/>
    <n v="101929.8"/>
  </r>
  <r>
    <x v="81"/>
    <x v="0"/>
    <n v="139"/>
    <n v="249"/>
    <n v="44"/>
    <x v="1"/>
    <n v="9378"/>
    <n v="2335122"/>
    <x v="1"/>
    <n v="37512"/>
  </r>
  <r>
    <x v="82"/>
    <x v="1"/>
    <n v="7299"/>
    <n v="19125"/>
    <n v="62"/>
    <x v="10"/>
    <n v="902"/>
    <n v="17250750"/>
    <x v="0"/>
    <n v="3066.7999999999997"/>
  </r>
  <r>
    <x v="83"/>
    <x v="0"/>
    <n v="299"/>
    <n v="799"/>
    <n v="63"/>
    <x v="5"/>
    <n v="28791"/>
    <n v="23004009"/>
    <x v="0"/>
    <n v="126680.40000000001"/>
  </r>
  <r>
    <x v="84"/>
    <x v="0"/>
    <n v="325"/>
    <n v="1299"/>
    <n v="75"/>
    <x v="0"/>
    <n v="10576"/>
    <n v="13738224"/>
    <x v="0"/>
    <n v="44419.200000000004"/>
  </r>
  <r>
    <x v="85"/>
    <x v="1"/>
    <n v="29999"/>
    <n v="39999"/>
    <n v="25"/>
    <x v="0"/>
    <n v="7298"/>
    <n v="291912702"/>
    <x v="0"/>
    <n v="30651.600000000002"/>
  </r>
  <r>
    <x v="86"/>
    <x v="1"/>
    <n v="27999"/>
    <n v="40990"/>
    <n v="32"/>
    <x v="4"/>
    <n v="4703"/>
    <n v="192775970"/>
    <x v="0"/>
    <n v="20222.899999999998"/>
  </r>
  <r>
    <x v="87"/>
    <x v="1"/>
    <n v="30990"/>
    <n v="52900"/>
    <n v="41"/>
    <x v="4"/>
    <n v="7109"/>
    <n v="376066100"/>
    <x v="0"/>
    <n v="30568.699999999997"/>
  </r>
  <r>
    <x v="88"/>
    <x v="0"/>
    <n v="199"/>
    <n v="999"/>
    <n v="80"/>
    <x v="6"/>
    <n v="127"/>
    <n v="126873"/>
    <x v="0"/>
    <n v="571.5"/>
  </r>
  <r>
    <x v="89"/>
    <x v="0"/>
    <n v="649"/>
    <n v="1999"/>
    <n v="68"/>
    <x v="0"/>
    <n v="24269"/>
    <n v="48513731"/>
    <x v="0"/>
    <n v="101929.8"/>
  </r>
  <r>
    <x v="90"/>
    <x v="1"/>
    <n v="269"/>
    <n v="800"/>
    <n v="66"/>
    <x v="9"/>
    <n v="10134"/>
    <n v="8107200"/>
    <x v="0"/>
    <n v="36482.400000000001"/>
  </r>
  <r>
    <x v="91"/>
    <x v="1"/>
    <n v="24999"/>
    <n v="31999"/>
    <n v="22"/>
    <x v="0"/>
    <n v="34899"/>
    <n v="1116733101"/>
    <x v="0"/>
    <n v="146575.80000000002"/>
  </r>
  <r>
    <x v="92"/>
    <x v="0"/>
    <n v="299"/>
    <n v="699"/>
    <n v="56.999999999999993"/>
    <x v="0"/>
    <n v="94363"/>
    <n v="65959737"/>
    <x v="0"/>
    <n v="396324.60000000003"/>
  </r>
  <r>
    <x v="93"/>
    <x v="0"/>
    <n v="199"/>
    <n v="999"/>
    <n v="80"/>
    <x v="3"/>
    <n v="425"/>
    <n v="424575"/>
    <x v="0"/>
    <n v="1742.4999999999998"/>
  </r>
  <r>
    <x v="94"/>
    <x v="1"/>
    <n v="18990"/>
    <n v="40990"/>
    <n v="54"/>
    <x v="0"/>
    <n v="6659"/>
    <n v="272952410"/>
    <x v="0"/>
    <n v="27967.800000000003"/>
  </r>
  <r>
    <x v="95"/>
    <x v="1"/>
    <n v="290"/>
    <n v="349"/>
    <n v="17"/>
    <x v="7"/>
    <n v="1977"/>
    <n v="689973"/>
    <x v="1"/>
    <n v="7314.9000000000005"/>
  </r>
  <r>
    <x v="96"/>
    <x v="1"/>
    <n v="249"/>
    <n v="799"/>
    <n v="69"/>
    <x v="11"/>
    <n v="1079"/>
    <n v="862121"/>
    <x v="0"/>
    <n v="4100.2"/>
  </r>
  <r>
    <x v="97"/>
    <x v="0"/>
    <n v="345"/>
    <n v="999"/>
    <n v="65"/>
    <x v="7"/>
    <n v="1097"/>
    <n v="1095903"/>
    <x v="0"/>
    <n v="4058.9"/>
  </r>
  <r>
    <x v="98"/>
    <x v="1"/>
    <n v="1099"/>
    <n v="1899"/>
    <n v="42"/>
    <x v="6"/>
    <n v="22420"/>
    <n v="42575580"/>
    <x v="0"/>
    <n v="100890"/>
  </r>
  <r>
    <x v="99"/>
    <x v="0"/>
    <n v="719"/>
    <n v="1499"/>
    <n v="52"/>
    <x v="3"/>
    <n v="1045"/>
    <n v="1566455"/>
    <x v="0"/>
    <n v="4284.5"/>
  </r>
  <r>
    <x v="100"/>
    <x v="1"/>
    <n v="349"/>
    <n v="1499"/>
    <n v="77"/>
    <x v="4"/>
    <n v="4145"/>
    <n v="6213355"/>
    <x v="0"/>
    <n v="17823.5"/>
  </r>
  <r>
    <x v="101"/>
    <x v="0"/>
    <n v="849"/>
    <n v="1809"/>
    <n v="53"/>
    <x v="4"/>
    <n v="6547"/>
    <n v="11843523"/>
    <x v="0"/>
    <n v="28152.1"/>
  </r>
  <r>
    <x v="102"/>
    <x v="1"/>
    <n v="299"/>
    <n v="899"/>
    <n v="67"/>
    <x v="1"/>
    <n v="1588"/>
    <n v="1427612"/>
    <x v="0"/>
    <n v="6352"/>
  </r>
  <r>
    <x v="103"/>
    <x v="1"/>
    <n v="21999"/>
    <n v="29999"/>
    <n v="27"/>
    <x v="0"/>
    <n v="32840"/>
    <n v="985167160"/>
    <x v="0"/>
    <n v="137928"/>
  </r>
  <r>
    <x v="104"/>
    <x v="0"/>
    <n v="349"/>
    <n v="999"/>
    <n v="65"/>
    <x v="0"/>
    <n v="13120"/>
    <n v="13106880"/>
    <x v="0"/>
    <n v="55104"/>
  </r>
  <r>
    <x v="105"/>
    <x v="0"/>
    <n v="399"/>
    <n v="999"/>
    <n v="60"/>
    <x v="4"/>
    <n v="2806"/>
    <n v="2803194"/>
    <x v="0"/>
    <n v="12065.8"/>
  </r>
  <r>
    <x v="106"/>
    <x v="0"/>
    <n v="449"/>
    <n v="1299"/>
    <n v="65"/>
    <x v="0"/>
    <n v="24269"/>
    <n v="31525431"/>
    <x v="0"/>
    <n v="101929.8"/>
  </r>
  <r>
    <x v="107"/>
    <x v="0"/>
    <n v="299"/>
    <n v="999"/>
    <n v="70"/>
    <x v="4"/>
    <n v="766"/>
    <n v="765234"/>
    <x v="0"/>
    <n v="3293.7999999999997"/>
  </r>
  <r>
    <x v="108"/>
    <x v="1"/>
    <n v="37999"/>
    <n v="65000"/>
    <n v="42"/>
    <x v="4"/>
    <n v="3587"/>
    <n v="233155000"/>
    <x v="0"/>
    <n v="15424.099999999999"/>
  </r>
  <r>
    <x v="109"/>
    <x v="0"/>
    <n v="99"/>
    <n v="800"/>
    <n v="88"/>
    <x v="2"/>
    <n v="24871"/>
    <n v="19896800"/>
    <x v="0"/>
    <n v="96996.9"/>
  </r>
  <r>
    <x v="110"/>
    <x v="1"/>
    <n v="7390"/>
    <n v="20000"/>
    <n v="63"/>
    <x v="3"/>
    <n v="2581"/>
    <n v="51620000"/>
    <x v="0"/>
    <n v="10582.099999999999"/>
  </r>
  <r>
    <x v="111"/>
    <x v="0"/>
    <n v="273.10000000000002"/>
    <n v="999"/>
    <n v="73"/>
    <x v="4"/>
    <n v="20850"/>
    <n v="20829150"/>
    <x v="0"/>
    <n v="89655"/>
  </r>
  <r>
    <x v="112"/>
    <x v="1"/>
    <n v="15990"/>
    <n v="23990"/>
    <n v="33"/>
    <x v="4"/>
    <n v="1035"/>
    <n v="24829650"/>
    <x v="0"/>
    <n v="4450.5"/>
  </r>
  <r>
    <x v="113"/>
    <x v="0"/>
    <n v="399"/>
    <n v="999"/>
    <n v="60"/>
    <x v="3"/>
    <n v="1780"/>
    <n v="1778220"/>
    <x v="0"/>
    <n v="7297.9999999999991"/>
  </r>
  <r>
    <x v="114"/>
    <x v="1"/>
    <n v="399"/>
    <n v="1999"/>
    <n v="80"/>
    <x v="6"/>
    <n v="505"/>
    <n v="1009495"/>
    <x v="0"/>
    <n v="2272.5"/>
  </r>
  <r>
    <x v="115"/>
    <x v="0"/>
    <n v="210"/>
    <n v="399"/>
    <n v="47"/>
    <x v="3"/>
    <n v="1717"/>
    <n v="685083"/>
    <x v="1"/>
    <n v="7039.7"/>
  </r>
  <r>
    <x v="116"/>
    <x v="1"/>
    <n v="1299"/>
    <n v="1999"/>
    <n v="35"/>
    <x v="9"/>
    <n v="590"/>
    <n v="1179410"/>
    <x v="0"/>
    <n v="2124"/>
  </r>
  <r>
    <x v="117"/>
    <x v="0"/>
    <n v="347"/>
    <n v="999"/>
    <n v="65"/>
    <x v="12"/>
    <n v="1121"/>
    <n v="1119879"/>
    <x v="0"/>
    <n v="3923.5"/>
  </r>
  <r>
    <x v="118"/>
    <x v="0"/>
    <n v="149"/>
    <n v="999"/>
    <n v="85"/>
    <x v="1"/>
    <n v="1313"/>
    <n v="1311687"/>
    <x v="0"/>
    <n v="5252"/>
  </r>
  <r>
    <x v="119"/>
    <x v="0"/>
    <n v="228"/>
    <n v="899"/>
    <n v="75"/>
    <x v="11"/>
    <n v="132"/>
    <n v="118668"/>
    <x v="0"/>
    <n v="501.59999999999997"/>
  </r>
  <r>
    <x v="120"/>
    <x v="0"/>
    <n v="1599"/>
    <n v="1999"/>
    <n v="20"/>
    <x v="5"/>
    <n v="1951"/>
    <n v="3900049"/>
    <x v="0"/>
    <n v="8584.4000000000015"/>
  </r>
  <r>
    <x v="121"/>
    <x v="1"/>
    <n v="1499"/>
    <n v="3999"/>
    <n v="63"/>
    <x v="7"/>
    <n v="37"/>
    <n v="147963"/>
    <x v="0"/>
    <n v="136.9"/>
  </r>
  <r>
    <x v="122"/>
    <x v="1"/>
    <n v="8499"/>
    <n v="15999"/>
    <n v="47"/>
    <x v="4"/>
    <n v="592"/>
    <n v="9471408"/>
    <x v="0"/>
    <n v="2545.6"/>
  </r>
  <r>
    <x v="123"/>
    <x v="1"/>
    <n v="20990"/>
    <n v="44990"/>
    <n v="53"/>
    <x v="3"/>
    <n v="1259"/>
    <n v="56642410"/>
    <x v="0"/>
    <n v="5161.8999999999996"/>
  </r>
  <r>
    <x v="124"/>
    <x v="1"/>
    <n v="32999"/>
    <n v="44999"/>
    <n v="27"/>
    <x v="0"/>
    <n v="45238"/>
    <n v="2035664762"/>
    <x v="0"/>
    <n v="189999.6"/>
  </r>
  <r>
    <x v="125"/>
    <x v="2"/>
    <n v="799"/>
    <n v="1700"/>
    <n v="53"/>
    <x v="3"/>
    <n v="28638"/>
    <n v="48684600"/>
    <x v="0"/>
    <n v="117415.79999999999"/>
  </r>
  <r>
    <x v="126"/>
    <x v="2"/>
    <n v="229"/>
    <n v="595"/>
    <n v="62"/>
    <x v="4"/>
    <n v="12835"/>
    <n v="7636825"/>
    <x v="0"/>
    <n v="55190.5"/>
  </r>
  <r>
    <x v="127"/>
    <x v="1"/>
    <n v="9999"/>
    <n v="27990"/>
    <n v="64"/>
    <x v="0"/>
    <n v="1269"/>
    <n v="35519310"/>
    <x v="0"/>
    <n v="5329.8"/>
  </r>
  <r>
    <x v="128"/>
    <x v="1"/>
    <n v="349"/>
    <n v="599"/>
    <n v="42"/>
    <x v="0"/>
    <n v="284"/>
    <n v="170116"/>
    <x v="0"/>
    <n v="1192.8"/>
  </r>
  <r>
    <x v="129"/>
    <x v="4"/>
    <n v="489"/>
    <n v="1200"/>
    <n v="59"/>
    <x v="5"/>
    <n v="69538"/>
    <n v="83445600"/>
    <x v="0"/>
    <n v="305967.2"/>
  </r>
  <r>
    <x v="130"/>
    <x v="1"/>
    <n v="23999"/>
    <n v="34990"/>
    <n v="31"/>
    <x v="4"/>
    <n v="4703"/>
    <n v="164557970"/>
    <x v="0"/>
    <n v="20222.899999999998"/>
  </r>
  <r>
    <x v="131"/>
    <x v="0"/>
    <n v="399"/>
    <n v="999"/>
    <n v="60"/>
    <x v="4"/>
    <n v="2806"/>
    <n v="2803194"/>
    <x v="0"/>
    <n v="12065.8"/>
  </r>
  <r>
    <x v="132"/>
    <x v="5"/>
    <n v="349"/>
    <n v="1299"/>
    <n v="73"/>
    <x v="1"/>
    <n v="3295"/>
    <n v="4280205"/>
    <x v="0"/>
    <n v="13180"/>
  </r>
  <r>
    <x v="133"/>
    <x v="0"/>
    <n v="179"/>
    <n v="299"/>
    <n v="40"/>
    <x v="2"/>
    <n v="81"/>
    <n v="24219"/>
    <x v="1"/>
    <n v="315.89999999999998"/>
  </r>
  <r>
    <x v="134"/>
    <x v="0"/>
    <n v="689"/>
    <n v="1500"/>
    <n v="54"/>
    <x v="0"/>
    <n v="42301"/>
    <n v="63451500"/>
    <x v="0"/>
    <n v="177664.2"/>
  </r>
  <r>
    <x v="135"/>
    <x v="1"/>
    <n v="30990"/>
    <n v="49990"/>
    <n v="38"/>
    <x v="4"/>
    <n v="1376"/>
    <n v="68786240"/>
    <x v="0"/>
    <n v="5916.8"/>
  </r>
  <r>
    <x v="136"/>
    <x v="0"/>
    <n v="249"/>
    <n v="931"/>
    <n v="73"/>
    <x v="2"/>
    <n v="1075"/>
    <n v="1000825"/>
    <x v="0"/>
    <n v="4192.5"/>
  </r>
  <r>
    <x v="137"/>
    <x v="2"/>
    <n v="999"/>
    <n v="2399"/>
    <n v="57.999999999999993"/>
    <x v="13"/>
    <n v="3664"/>
    <n v="8789936"/>
    <x v="0"/>
    <n v="16854.399999999998"/>
  </r>
  <r>
    <x v="138"/>
    <x v="1"/>
    <n v="399"/>
    <n v="399"/>
    <n v="0"/>
    <x v="2"/>
    <n v="1951"/>
    <n v="778449"/>
    <x v="1"/>
    <n v="7608.9"/>
  </r>
  <r>
    <x v="139"/>
    <x v="0"/>
    <n v="349"/>
    <n v="699"/>
    <n v="50"/>
    <x v="4"/>
    <n v="20850"/>
    <n v="14574150"/>
    <x v="0"/>
    <n v="89655"/>
  </r>
  <r>
    <x v="140"/>
    <x v="0"/>
    <n v="399"/>
    <n v="1099"/>
    <n v="64"/>
    <x v="3"/>
    <n v="2685"/>
    <n v="2950815"/>
    <x v="0"/>
    <n v="11008.499999999998"/>
  </r>
  <r>
    <x v="141"/>
    <x v="1"/>
    <n v="1699"/>
    <n v="2999"/>
    <n v="43"/>
    <x v="5"/>
    <n v="24780"/>
    <n v="74315220"/>
    <x v="0"/>
    <n v="109032.00000000001"/>
  </r>
  <r>
    <x v="142"/>
    <x v="1"/>
    <n v="655"/>
    <n v="1099"/>
    <n v="40"/>
    <x v="14"/>
    <n v="285"/>
    <n v="313215"/>
    <x v="0"/>
    <n v="912"/>
  </r>
  <r>
    <x v="143"/>
    <x v="1"/>
    <n v="749"/>
    <n v="1339"/>
    <n v="44"/>
    <x v="0"/>
    <n v="179692"/>
    <n v="240607588"/>
    <x v="0"/>
    <n v="754706.4"/>
  </r>
  <r>
    <x v="144"/>
    <x v="1"/>
    <n v="9999"/>
    <n v="12999"/>
    <n v="23"/>
    <x v="0"/>
    <n v="6088"/>
    <n v="79137912"/>
    <x v="0"/>
    <n v="25569.600000000002"/>
  </r>
  <r>
    <x v="145"/>
    <x v="1"/>
    <n v="195"/>
    <n v="499"/>
    <n v="61"/>
    <x v="7"/>
    <n v="1383"/>
    <n v="690117"/>
    <x v="1"/>
    <n v="5117.1000000000004"/>
  </r>
  <r>
    <x v="146"/>
    <x v="0"/>
    <n v="999"/>
    <n v="2100"/>
    <n v="52"/>
    <x v="6"/>
    <n v="5492"/>
    <n v="11533200"/>
    <x v="0"/>
    <n v="24714"/>
  </r>
  <r>
    <x v="147"/>
    <x v="0"/>
    <n v="499"/>
    <n v="899"/>
    <n v="44"/>
    <x v="0"/>
    <n v="919"/>
    <n v="826181"/>
    <x v="0"/>
    <n v="3859.8"/>
  </r>
  <r>
    <x v="148"/>
    <x v="6"/>
    <n v="416"/>
    <n v="599"/>
    <n v="31"/>
    <x v="0"/>
    <n v="30023"/>
    <n v="17983777"/>
    <x v="0"/>
    <n v="126096.6"/>
  </r>
  <r>
    <x v="149"/>
    <x v="0"/>
    <n v="368"/>
    <n v="699"/>
    <n v="47"/>
    <x v="0"/>
    <n v="387"/>
    <n v="270513"/>
    <x v="0"/>
    <n v="1625.4"/>
  </r>
  <r>
    <x v="150"/>
    <x v="1"/>
    <n v="29990"/>
    <n v="65000"/>
    <n v="54"/>
    <x v="3"/>
    <n v="211"/>
    <n v="13715000"/>
    <x v="0"/>
    <n v="865.09999999999991"/>
  </r>
  <r>
    <x v="151"/>
    <x v="0"/>
    <n v="339"/>
    <n v="1099"/>
    <n v="69"/>
    <x v="4"/>
    <n v="974"/>
    <n v="1070426"/>
    <x v="0"/>
    <n v="4188.2"/>
  </r>
  <r>
    <x v="152"/>
    <x v="1"/>
    <n v="15490"/>
    <n v="20900"/>
    <n v="26"/>
    <x v="4"/>
    <n v="16299"/>
    <n v="340649100"/>
    <x v="0"/>
    <n v="70085.7"/>
  </r>
  <r>
    <x v="153"/>
    <x v="0"/>
    <n v="499"/>
    <n v="1299"/>
    <n v="62"/>
    <x v="4"/>
    <n v="30411"/>
    <n v="39503889"/>
    <x v="0"/>
    <n v="130767.29999999999"/>
  </r>
  <r>
    <x v="154"/>
    <x v="1"/>
    <n v="249"/>
    <n v="399"/>
    <n v="38"/>
    <x v="10"/>
    <n v="4642"/>
    <n v="1852158"/>
    <x v="1"/>
    <n v="15782.8"/>
  </r>
  <r>
    <x v="155"/>
    <x v="1"/>
    <n v="399"/>
    <n v="799"/>
    <n v="50"/>
    <x v="4"/>
    <n v="12"/>
    <n v="9588"/>
    <x v="0"/>
    <n v="51.599999999999994"/>
  </r>
  <r>
    <x v="156"/>
    <x v="0"/>
    <n v="1499"/>
    <n v="1999"/>
    <n v="25"/>
    <x v="5"/>
    <n v="1951"/>
    <n v="3900049"/>
    <x v="0"/>
    <n v="8584.4000000000015"/>
  </r>
  <r>
    <x v="157"/>
    <x v="1"/>
    <n v="9490"/>
    <n v="15990"/>
    <n v="41"/>
    <x v="2"/>
    <n v="10480"/>
    <n v="167575200"/>
    <x v="0"/>
    <n v="40872"/>
  </r>
  <r>
    <x v="158"/>
    <x v="2"/>
    <n v="637"/>
    <n v="1499"/>
    <n v="57.999999999999993"/>
    <x v="3"/>
    <n v="24"/>
    <n v="35976"/>
    <x v="0"/>
    <n v="98.399999999999991"/>
  </r>
  <r>
    <x v="159"/>
    <x v="1"/>
    <n v="399"/>
    <n v="899"/>
    <n v="56.000000000000007"/>
    <x v="2"/>
    <n v="254"/>
    <n v="228346"/>
    <x v="0"/>
    <n v="990.6"/>
  </r>
  <r>
    <x v="160"/>
    <x v="6"/>
    <n v="1089"/>
    <n v="1600"/>
    <n v="32"/>
    <x v="1"/>
    <n v="3565"/>
    <n v="5704000"/>
    <x v="0"/>
    <n v="14260"/>
  </r>
  <r>
    <x v="161"/>
    <x v="0"/>
    <n v="339"/>
    <n v="999"/>
    <n v="66"/>
    <x v="4"/>
    <n v="6255"/>
    <n v="6248745"/>
    <x v="0"/>
    <n v="26896.5"/>
  </r>
  <r>
    <x v="162"/>
    <x v="0"/>
    <n v="149"/>
    <n v="499"/>
    <n v="70"/>
    <x v="1"/>
    <n v="7732"/>
    <n v="3858268"/>
    <x v="1"/>
    <n v="30928"/>
  </r>
  <r>
    <x v="163"/>
    <x v="0"/>
    <n v="149"/>
    <n v="399"/>
    <n v="63"/>
    <x v="2"/>
    <n v="57"/>
    <n v="22743"/>
    <x v="1"/>
    <n v="222.29999999999998"/>
  </r>
  <r>
    <x v="164"/>
    <x v="0"/>
    <n v="599"/>
    <n v="849"/>
    <n v="28.999999999999996"/>
    <x v="6"/>
    <n v="577"/>
    <n v="489873"/>
    <x v="0"/>
    <n v="2596.5"/>
  </r>
  <r>
    <x v="165"/>
    <x v="1"/>
    <n v="299"/>
    <n v="1199"/>
    <n v="75"/>
    <x v="2"/>
    <n v="1193"/>
    <n v="1430407"/>
    <x v="0"/>
    <n v="4652.7"/>
  </r>
  <r>
    <x v="166"/>
    <x v="0"/>
    <n v="399"/>
    <n v="1299"/>
    <n v="69"/>
    <x v="0"/>
    <n v="13120"/>
    <n v="17042880"/>
    <x v="0"/>
    <n v="55104"/>
  </r>
  <r>
    <x v="167"/>
    <x v="1"/>
    <n v="339"/>
    <n v="1999"/>
    <n v="83"/>
    <x v="1"/>
    <n v="343"/>
    <n v="685657"/>
    <x v="0"/>
    <n v="1372"/>
  </r>
  <r>
    <x v="168"/>
    <x v="1"/>
    <n v="12499"/>
    <n v="22990"/>
    <n v="46"/>
    <x v="4"/>
    <n v="1611"/>
    <n v="37036890"/>
    <x v="0"/>
    <n v="6927.2999999999993"/>
  </r>
  <r>
    <x v="169"/>
    <x v="0"/>
    <n v="249"/>
    <n v="399"/>
    <n v="38"/>
    <x v="1"/>
    <n v="6558"/>
    <n v="2616642"/>
    <x v="1"/>
    <n v="26232"/>
  </r>
  <r>
    <x v="170"/>
    <x v="1"/>
    <n v="1399"/>
    <n v="2499"/>
    <n v="44"/>
    <x v="5"/>
    <n v="23169"/>
    <n v="57899331"/>
    <x v="0"/>
    <n v="101943.6"/>
  </r>
  <r>
    <x v="171"/>
    <x v="1"/>
    <n v="32999"/>
    <n v="47990"/>
    <n v="31"/>
    <x v="4"/>
    <n v="4703"/>
    <n v="225696970"/>
    <x v="0"/>
    <n v="20222.899999999998"/>
  </r>
  <r>
    <x v="172"/>
    <x v="0"/>
    <n v="149"/>
    <n v="399"/>
    <n v="63"/>
    <x v="1"/>
    <n v="1423"/>
    <n v="567777"/>
    <x v="1"/>
    <n v="5692"/>
  </r>
  <r>
    <x v="173"/>
    <x v="0"/>
    <n v="325"/>
    <n v="999"/>
    <n v="67"/>
    <x v="4"/>
    <n v="2651"/>
    <n v="2648349"/>
    <x v="0"/>
    <n v="11399.3"/>
  </r>
  <r>
    <x v="174"/>
    <x v="0"/>
    <n v="399"/>
    <n v="1999"/>
    <n v="80"/>
    <x v="15"/>
    <n v="5"/>
    <n v="9995"/>
    <x v="0"/>
    <n v="25"/>
  </r>
  <r>
    <x v="175"/>
    <x v="1"/>
    <n v="199"/>
    <n v="499"/>
    <n v="60"/>
    <x v="7"/>
    <n v="612"/>
    <n v="305388"/>
    <x v="1"/>
    <n v="2264.4"/>
  </r>
  <r>
    <x v="176"/>
    <x v="0"/>
    <n v="88"/>
    <n v="299"/>
    <n v="71"/>
    <x v="1"/>
    <n v="9378"/>
    <n v="2804022"/>
    <x v="1"/>
    <n v="37512"/>
  </r>
  <r>
    <x v="177"/>
    <x v="0"/>
    <n v="399"/>
    <n v="1099"/>
    <n v="64"/>
    <x v="3"/>
    <n v="2685"/>
    <n v="2950815"/>
    <x v="0"/>
    <n v="11008.499999999998"/>
  </r>
  <r>
    <x v="178"/>
    <x v="0"/>
    <n v="57.89"/>
    <n v="199"/>
    <n v="71"/>
    <x v="1"/>
    <n v="9378"/>
    <n v="1866222"/>
    <x v="2"/>
    <n v="37512"/>
  </r>
  <r>
    <x v="179"/>
    <x v="1"/>
    <n v="799"/>
    <n v="1999"/>
    <n v="60"/>
    <x v="8"/>
    <n v="576"/>
    <n v="1151424"/>
    <x v="0"/>
    <n v="1900.8"/>
  </r>
  <r>
    <x v="180"/>
    <x v="1"/>
    <n v="205"/>
    <n v="499"/>
    <n v="59"/>
    <x v="11"/>
    <n v="313"/>
    <n v="156187"/>
    <x v="1"/>
    <n v="1189.3999999999999"/>
  </r>
  <r>
    <x v="181"/>
    <x v="0"/>
    <n v="299"/>
    <n v="699"/>
    <n v="56.999999999999993"/>
    <x v="3"/>
    <n v="2957"/>
    <n v="2066943"/>
    <x v="0"/>
    <n v="12123.699999999999"/>
  </r>
  <r>
    <x v="182"/>
    <x v="0"/>
    <n v="849"/>
    <n v="999"/>
    <n v="15"/>
    <x v="3"/>
    <n v="6736"/>
    <n v="6729264"/>
    <x v="0"/>
    <n v="27617.599999999999"/>
  </r>
  <r>
    <x v="183"/>
    <x v="0"/>
    <n v="949"/>
    <n v="1999"/>
    <n v="53"/>
    <x v="5"/>
    <n v="13552"/>
    <n v="27090448"/>
    <x v="0"/>
    <n v="59628.800000000003"/>
  </r>
  <r>
    <x v="184"/>
    <x v="0"/>
    <n v="499"/>
    <n v="1200"/>
    <n v="57.999999999999993"/>
    <x v="4"/>
    <n v="5451"/>
    <n v="6541200"/>
    <x v="0"/>
    <n v="23439.3"/>
  </r>
  <r>
    <x v="185"/>
    <x v="0"/>
    <n v="299"/>
    <n v="485"/>
    <n v="38"/>
    <x v="4"/>
    <n v="10911"/>
    <n v="5291835"/>
    <x v="1"/>
    <n v="46917.299999999996"/>
  </r>
  <r>
    <x v="186"/>
    <x v="0"/>
    <n v="949"/>
    <n v="1999"/>
    <n v="53"/>
    <x v="5"/>
    <n v="13552"/>
    <n v="27090448"/>
    <x v="0"/>
    <n v="59628.800000000003"/>
  </r>
  <r>
    <x v="187"/>
    <x v="0"/>
    <n v="379"/>
    <n v="1099"/>
    <n v="66"/>
    <x v="4"/>
    <n v="2806"/>
    <n v="3083794"/>
    <x v="0"/>
    <n v="12065.8"/>
  </r>
  <r>
    <x v="188"/>
    <x v="1"/>
    <n v="8990"/>
    <n v="18990"/>
    <n v="53"/>
    <x v="2"/>
    <n v="350"/>
    <n v="6646500"/>
    <x v="0"/>
    <n v="1365"/>
  </r>
  <r>
    <x v="189"/>
    <x v="6"/>
    <n v="486"/>
    <n v="1999"/>
    <n v="76"/>
    <x v="0"/>
    <n v="30023"/>
    <n v="60015977"/>
    <x v="0"/>
    <n v="126096.6"/>
  </r>
  <r>
    <x v="190"/>
    <x v="1"/>
    <n v="5699"/>
    <n v="11000"/>
    <n v="48"/>
    <x v="0"/>
    <n v="4003"/>
    <n v="44033000"/>
    <x v="0"/>
    <n v="16812.600000000002"/>
  </r>
  <r>
    <x v="191"/>
    <x v="0"/>
    <n v="709"/>
    <n v="1999"/>
    <n v="65"/>
    <x v="3"/>
    <n v="178817"/>
    <n v="357455183"/>
    <x v="0"/>
    <n v="733149.7"/>
  </r>
  <r>
    <x v="192"/>
    <x v="1"/>
    <n v="47990"/>
    <n v="70900"/>
    <n v="32"/>
    <x v="4"/>
    <n v="7109"/>
    <n v="504028100"/>
    <x v="0"/>
    <n v="30568.699999999997"/>
  </r>
  <r>
    <x v="193"/>
    <x v="1"/>
    <n v="299"/>
    <n v="1199"/>
    <n v="75"/>
    <x v="7"/>
    <n v="490"/>
    <n v="587510"/>
    <x v="0"/>
    <n v="1813"/>
  </r>
  <r>
    <x v="194"/>
    <x v="0"/>
    <n v="320"/>
    <n v="599"/>
    <n v="47"/>
    <x v="3"/>
    <n v="491"/>
    <n v="294109"/>
    <x v="0"/>
    <n v="2013.1"/>
  </r>
  <r>
    <x v="195"/>
    <x v="0"/>
    <n v="139"/>
    <n v="549"/>
    <n v="75"/>
    <x v="2"/>
    <n v="61"/>
    <n v="33489"/>
    <x v="0"/>
    <n v="237.9"/>
  </r>
  <r>
    <x v="196"/>
    <x v="0"/>
    <n v="129"/>
    <n v="249"/>
    <n v="48"/>
    <x v="1"/>
    <n v="9378"/>
    <n v="2335122"/>
    <x v="1"/>
    <n v="37512"/>
  </r>
  <r>
    <x v="197"/>
    <x v="1"/>
    <n v="24999"/>
    <n v="35999"/>
    <n v="31"/>
    <x v="0"/>
    <n v="32840"/>
    <n v="1182207160"/>
    <x v="0"/>
    <n v="137928"/>
  </r>
  <r>
    <x v="198"/>
    <x v="0"/>
    <n v="999"/>
    <n v="1699"/>
    <n v="41"/>
    <x v="5"/>
    <n v="7318"/>
    <n v="12433282"/>
    <x v="0"/>
    <n v="32199.200000000004"/>
  </r>
  <r>
    <x v="199"/>
    <x v="0"/>
    <n v="225"/>
    <n v="499"/>
    <n v="55.000000000000007"/>
    <x v="3"/>
    <n v="789"/>
    <n v="393711"/>
    <x v="1"/>
    <n v="3234.8999999999996"/>
  </r>
  <r>
    <x v="200"/>
    <x v="1"/>
    <n v="547"/>
    <n v="2999"/>
    <n v="82"/>
    <x v="4"/>
    <n v="407"/>
    <n v="1220593"/>
    <x v="0"/>
    <n v="1750.1"/>
  </r>
  <r>
    <x v="201"/>
    <x v="0"/>
    <n v="259"/>
    <n v="699"/>
    <n v="63"/>
    <x v="11"/>
    <n v="2399"/>
    <n v="1676901"/>
    <x v="0"/>
    <n v="9116.1999999999989"/>
  </r>
  <r>
    <x v="202"/>
    <x v="1"/>
    <n v="239"/>
    <n v="699"/>
    <n v="66"/>
    <x v="5"/>
    <n v="2640"/>
    <n v="1845360"/>
    <x v="0"/>
    <n v="11616.000000000002"/>
  </r>
  <r>
    <x v="203"/>
    <x v="1"/>
    <n v="349"/>
    <n v="999"/>
    <n v="65"/>
    <x v="1"/>
    <n v="839"/>
    <n v="838161"/>
    <x v="0"/>
    <n v="3356"/>
  </r>
  <r>
    <x v="204"/>
    <x v="2"/>
    <n v="467"/>
    <n v="599"/>
    <n v="22"/>
    <x v="5"/>
    <n v="44054"/>
    <n v="26388346"/>
    <x v="0"/>
    <n v="193837.6"/>
  </r>
  <r>
    <x v="205"/>
    <x v="0"/>
    <n v="449"/>
    <n v="599"/>
    <n v="25"/>
    <x v="1"/>
    <n v="3231"/>
    <n v="1935369"/>
    <x v="0"/>
    <n v="12924"/>
  </r>
  <r>
    <x v="206"/>
    <x v="1"/>
    <n v="11990"/>
    <n v="31990"/>
    <n v="63"/>
    <x v="0"/>
    <n v="64"/>
    <n v="2047360"/>
    <x v="0"/>
    <n v="268.8"/>
  </r>
  <r>
    <x v="207"/>
    <x v="0"/>
    <n v="350"/>
    <n v="599"/>
    <n v="42"/>
    <x v="2"/>
    <n v="8314"/>
    <n v="4980086"/>
    <x v="0"/>
    <n v="32424.6"/>
  </r>
  <r>
    <x v="208"/>
    <x v="0"/>
    <n v="252"/>
    <n v="999"/>
    <n v="75"/>
    <x v="7"/>
    <n v="2249"/>
    <n v="2246751"/>
    <x v="0"/>
    <n v="8321.3000000000011"/>
  </r>
  <r>
    <x v="209"/>
    <x v="1"/>
    <n v="204"/>
    <n v="599"/>
    <n v="66"/>
    <x v="9"/>
    <n v="339"/>
    <n v="203061"/>
    <x v="0"/>
    <n v="1220.4000000000001"/>
  </r>
  <r>
    <x v="210"/>
    <x v="1"/>
    <n v="6490"/>
    <n v="9990"/>
    <n v="35"/>
    <x v="1"/>
    <n v="27"/>
    <n v="269730"/>
    <x v="0"/>
    <n v="108"/>
  </r>
  <r>
    <x v="211"/>
    <x v="1"/>
    <n v="235"/>
    <n v="599"/>
    <n v="61"/>
    <x v="12"/>
    <n v="197"/>
    <n v="118003"/>
    <x v="0"/>
    <n v="689.5"/>
  </r>
  <r>
    <x v="212"/>
    <x v="0"/>
    <n v="299"/>
    <n v="800"/>
    <n v="63"/>
    <x v="6"/>
    <n v="74977"/>
    <n v="59981600"/>
    <x v="0"/>
    <n v="337396.5"/>
  </r>
  <r>
    <x v="213"/>
    <x v="0"/>
    <n v="799"/>
    <n v="1999"/>
    <n v="60"/>
    <x v="0"/>
    <n v="8583"/>
    <n v="17157417"/>
    <x v="0"/>
    <n v="36048.6"/>
  </r>
  <r>
    <x v="214"/>
    <x v="1"/>
    <n v="299"/>
    <n v="999"/>
    <n v="70"/>
    <x v="11"/>
    <n v="928"/>
    <n v="927072"/>
    <x v="0"/>
    <n v="3526.3999999999996"/>
  </r>
  <r>
    <x v="215"/>
    <x v="1"/>
    <n v="6999"/>
    <n v="16990"/>
    <n v="59"/>
    <x v="11"/>
    <n v="110"/>
    <n v="1868900"/>
    <x v="0"/>
    <n v="418"/>
  </r>
  <r>
    <x v="216"/>
    <x v="1"/>
    <n v="42999"/>
    <n v="59999"/>
    <n v="28.000000000000004"/>
    <x v="3"/>
    <n v="6753"/>
    <n v="405173247"/>
    <x v="0"/>
    <n v="27687.3"/>
  </r>
  <r>
    <x v="217"/>
    <x v="2"/>
    <n v="173"/>
    <n v="999"/>
    <n v="83"/>
    <x v="4"/>
    <n v="1237"/>
    <n v="1235763"/>
    <x v="0"/>
    <n v="5319.0999999999995"/>
  </r>
  <r>
    <x v="218"/>
    <x v="1"/>
    <n v="209"/>
    <n v="600"/>
    <n v="65"/>
    <x v="5"/>
    <n v="18872"/>
    <n v="11323200"/>
    <x v="0"/>
    <n v="83036.800000000003"/>
  </r>
  <r>
    <x v="219"/>
    <x v="0"/>
    <n v="848.99"/>
    <n v="1490"/>
    <n v="43"/>
    <x v="2"/>
    <n v="356"/>
    <n v="530440"/>
    <x v="0"/>
    <n v="1388.3999999999999"/>
  </r>
  <r>
    <x v="220"/>
    <x v="0"/>
    <n v="649"/>
    <n v="1999"/>
    <n v="68"/>
    <x v="0"/>
    <n v="24269"/>
    <n v="48513731"/>
    <x v="0"/>
    <n v="101929.8"/>
  </r>
  <r>
    <x v="221"/>
    <x v="1"/>
    <n v="299"/>
    <n v="899"/>
    <n v="67"/>
    <x v="11"/>
    <n v="425"/>
    <n v="382075"/>
    <x v="0"/>
    <n v="1615"/>
  </r>
  <r>
    <x v="222"/>
    <x v="3"/>
    <n v="399"/>
    <n v="799"/>
    <n v="50"/>
    <x v="3"/>
    <n v="1161"/>
    <n v="927639"/>
    <x v="0"/>
    <n v="4760.0999999999995"/>
  </r>
  <r>
    <x v="223"/>
    <x v="0"/>
    <n v="249"/>
    <n v="499"/>
    <n v="50"/>
    <x v="3"/>
    <n v="1508"/>
    <n v="752492"/>
    <x v="1"/>
    <n v="6182.7999999999993"/>
  </r>
  <r>
    <x v="224"/>
    <x v="1"/>
    <n v="1249"/>
    <n v="2299"/>
    <n v="46"/>
    <x v="4"/>
    <n v="7636"/>
    <n v="17555164"/>
    <x v="0"/>
    <n v="32834.799999999996"/>
  </r>
  <r>
    <x v="225"/>
    <x v="1"/>
    <n v="213"/>
    <n v="499"/>
    <n v="56.999999999999993"/>
    <x v="7"/>
    <n v="246"/>
    <n v="122754"/>
    <x v="1"/>
    <n v="910.2"/>
  </r>
  <r>
    <x v="226"/>
    <x v="1"/>
    <n v="209"/>
    <n v="499"/>
    <n v="57.999999999999993"/>
    <x v="1"/>
    <n v="479"/>
    <n v="239021"/>
    <x v="1"/>
    <n v="1916"/>
  </r>
  <r>
    <x v="227"/>
    <x v="2"/>
    <n v="598"/>
    <n v="4999"/>
    <n v="88"/>
    <x v="0"/>
    <n v="910"/>
    <n v="4549090"/>
    <x v="0"/>
    <n v="3822"/>
  </r>
  <r>
    <x v="228"/>
    <x v="0"/>
    <n v="799"/>
    <n v="1749"/>
    <n v="54"/>
    <x v="3"/>
    <n v="5626"/>
    <n v="9839874"/>
    <x v="0"/>
    <n v="23066.6"/>
  </r>
  <r>
    <x v="229"/>
    <x v="0"/>
    <n v="159"/>
    <n v="595"/>
    <n v="73"/>
    <x v="4"/>
    <n v="14184"/>
    <n v="8439480"/>
    <x v="0"/>
    <n v="60991.199999999997"/>
  </r>
  <r>
    <x v="230"/>
    <x v="7"/>
    <n v="499"/>
    <n v="1100"/>
    <n v="55.000000000000007"/>
    <x v="5"/>
    <n v="25177"/>
    <n v="27694700"/>
    <x v="0"/>
    <n v="110778.8"/>
  </r>
  <r>
    <x v="231"/>
    <x v="1"/>
    <n v="31999"/>
    <n v="49999"/>
    <n v="36"/>
    <x v="4"/>
    <n v="21252"/>
    <n v="1062578748"/>
    <x v="0"/>
    <n v="91383.599999999991"/>
  </r>
  <r>
    <x v="232"/>
    <x v="1"/>
    <n v="32990"/>
    <n v="56790"/>
    <n v="42"/>
    <x v="4"/>
    <n v="567"/>
    <n v="32199930"/>
    <x v="0"/>
    <n v="2438.1"/>
  </r>
  <r>
    <x v="233"/>
    <x v="1"/>
    <n v="299"/>
    <n v="1199"/>
    <n v="75"/>
    <x v="12"/>
    <n v="466"/>
    <n v="558734"/>
    <x v="0"/>
    <n v="1631"/>
  </r>
  <r>
    <x v="234"/>
    <x v="0"/>
    <n v="128.31"/>
    <n v="549"/>
    <n v="77"/>
    <x v="2"/>
    <n v="61"/>
    <n v="33489"/>
    <x v="0"/>
    <n v="237.9"/>
  </r>
  <r>
    <x v="235"/>
    <x v="0"/>
    <n v="599"/>
    <n v="849"/>
    <n v="28.999999999999996"/>
    <x v="6"/>
    <n v="474"/>
    <n v="402426"/>
    <x v="0"/>
    <n v="2133"/>
  </r>
  <r>
    <x v="236"/>
    <x v="1"/>
    <n v="399"/>
    <n v="899"/>
    <n v="56.000000000000007"/>
    <x v="10"/>
    <n v="431"/>
    <n v="387469"/>
    <x v="0"/>
    <n v="1465.3999999999999"/>
  </r>
  <r>
    <x v="237"/>
    <x v="0"/>
    <n v="449"/>
    <n v="1099"/>
    <n v="59"/>
    <x v="1"/>
    <n v="242"/>
    <n v="265958"/>
    <x v="0"/>
    <n v="968"/>
  </r>
  <r>
    <x v="238"/>
    <x v="0"/>
    <n v="254"/>
    <n v="799"/>
    <n v="68"/>
    <x v="1"/>
    <n v="2905"/>
    <n v="2321095"/>
    <x v="0"/>
    <n v="11620"/>
  </r>
  <r>
    <x v="239"/>
    <x v="8"/>
    <n v="399"/>
    <n v="795"/>
    <n v="50"/>
    <x v="5"/>
    <n v="12091"/>
    <n v="9612345"/>
    <x v="0"/>
    <n v="53200.4"/>
  </r>
  <r>
    <x v="240"/>
    <x v="0"/>
    <n v="179"/>
    <n v="399"/>
    <n v="55.000000000000007"/>
    <x v="1"/>
    <n v="1423"/>
    <n v="567777"/>
    <x v="1"/>
    <n v="5692"/>
  </r>
  <r>
    <x v="241"/>
    <x v="0"/>
    <n v="339"/>
    <n v="999"/>
    <n v="66"/>
    <x v="4"/>
    <n v="6255"/>
    <n v="6248745"/>
    <x v="0"/>
    <n v="26896.5"/>
  </r>
  <r>
    <x v="242"/>
    <x v="3"/>
    <n v="399"/>
    <n v="999"/>
    <n v="60"/>
    <x v="1"/>
    <n v="1236"/>
    <n v="1234764"/>
    <x v="0"/>
    <n v="4944"/>
  </r>
  <r>
    <x v="243"/>
    <x v="1"/>
    <n v="199"/>
    <n v="399"/>
    <n v="50"/>
    <x v="0"/>
    <n v="1335"/>
    <n v="532665"/>
    <x v="1"/>
    <n v="5607"/>
  </r>
  <r>
    <x v="244"/>
    <x v="1"/>
    <n v="349"/>
    <n v="1999"/>
    <n v="83"/>
    <x v="11"/>
    <n v="197"/>
    <n v="393803"/>
    <x v="0"/>
    <n v="748.59999999999991"/>
  </r>
  <r>
    <x v="245"/>
    <x v="0"/>
    <n v="299"/>
    <n v="798"/>
    <n v="63"/>
    <x v="5"/>
    <n v="28791"/>
    <n v="22975218"/>
    <x v="0"/>
    <n v="126680.40000000001"/>
  </r>
  <r>
    <x v="246"/>
    <x v="0"/>
    <n v="89"/>
    <n v="800"/>
    <n v="89"/>
    <x v="2"/>
    <n v="1075"/>
    <n v="860000"/>
    <x v="0"/>
    <n v="4192.5"/>
  </r>
  <r>
    <x v="247"/>
    <x v="0"/>
    <n v="549"/>
    <n v="995"/>
    <n v="45"/>
    <x v="0"/>
    <n v="29746"/>
    <n v="29597270"/>
    <x v="0"/>
    <n v="124933.20000000001"/>
  </r>
  <r>
    <x v="248"/>
    <x v="0"/>
    <n v="129"/>
    <n v="1000"/>
    <n v="87"/>
    <x v="2"/>
    <n v="295"/>
    <n v="295000"/>
    <x v="0"/>
    <n v="1150.5"/>
  </r>
  <r>
    <x v="249"/>
    <x v="1"/>
    <n v="77990"/>
    <n v="139900"/>
    <n v="44"/>
    <x v="16"/>
    <n v="5935"/>
    <n v="830306500"/>
    <x v="0"/>
    <n v="27894.5"/>
  </r>
  <r>
    <x v="250"/>
    <x v="1"/>
    <n v="349"/>
    <n v="799"/>
    <n v="56.000000000000007"/>
    <x v="9"/>
    <n v="323"/>
    <n v="258077"/>
    <x v="0"/>
    <n v="1162.8"/>
  </r>
  <r>
    <x v="251"/>
    <x v="1"/>
    <n v="499"/>
    <n v="899"/>
    <n v="44"/>
    <x v="7"/>
    <n v="185"/>
    <n v="166315"/>
    <x v="0"/>
    <n v="684.5"/>
  </r>
  <r>
    <x v="252"/>
    <x v="0"/>
    <n v="299"/>
    <n v="799"/>
    <n v="63"/>
    <x v="0"/>
    <n v="2117"/>
    <n v="1691483"/>
    <x v="0"/>
    <n v="8891.4"/>
  </r>
  <r>
    <x v="253"/>
    <x v="0"/>
    <n v="182"/>
    <n v="599"/>
    <n v="70"/>
    <x v="1"/>
    <n v="9378"/>
    <n v="5617422"/>
    <x v="0"/>
    <n v="37512"/>
  </r>
  <r>
    <x v="254"/>
    <x v="3"/>
    <n v="96"/>
    <n v="399"/>
    <n v="76"/>
    <x v="9"/>
    <n v="1796"/>
    <n v="716604"/>
    <x v="1"/>
    <n v="6465.6"/>
  </r>
  <r>
    <x v="255"/>
    <x v="1"/>
    <n v="54990"/>
    <n v="85000"/>
    <n v="35"/>
    <x v="4"/>
    <n v="3587"/>
    <n v="304895000"/>
    <x v="0"/>
    <n v="15424.099999999999"/>
  </r>
  <r>
    <x v="256"/>
    <x v="4"/>
    <n v="439"/>
    <n v="758"/>
    <n v="42"/>
    <x v="0"/>
    <n v="4296"/>
    <n v="3256368"/>
    <x v="0"/>
    <n v="18043.2"/>
  </r>
  <r>
    <x v="257"/>
    <x v="0"/>
    <n v="299"/>
    <n v="999"/>
    <n v="70"/>
    <x v="4"/>
    <n v="2651"/>
    <n v="2648349"/>
    <x v="0"/>
    <n v="11399.3"/>
  </r>
  <r>
    <x v="258"/>
    <x v="0"/>
    <n v="299"/>
    <n v="799"/>
    <n v="63"/>
    <x v="0"/>
    <n v="94363"/>
    <n v="75396037"/>
    <x v="0"/>
    <n v="396324.60000000003"/>
  </r>
  <r>
    <x v="259"/>
    <x v="0"/>
    <n v="789"/>
    <n v="1999"/>
    <n v="61"/>
    <x v="0"/>
    <n v="34540"/>
    <n v="69045460"/>
    <x v="0"/>
    <n v="145068"/>
  </r>
  <r>
    <x v="260"/>
    <x v="2"/>
    <n v="299"/>
    <n v="700"/>
    <n v="56.999999999999993"/>
    <x v="5"/>
    <n v="8714"/>
    <n v="6099800"/>
    <x v="0"/>
    <n v="38341.600000000006"/>
  </r>
  <r>
    <x v="261"/>
    <x v="0"/>
    <n v="325"/>
    <n v="1099"/>
    <n v="70"/>
    <x v="0"/>
    <n v="10576"/>
    <n v="11623024"/>
    <x v="0"/>
    <n v="44419.200000000004"/>
  </r>
  <r>
    <x v="262"/>
    <x v="0"/>
    <n v="1299"/>
    <n v="1999"/>
    <n v="35"/>
    <x v="5"/>
    <n v="7318"/>
    <n v="14628682"/>
    <x v="0"/>
    <n v="32199.200000000004"/>
  </r>
  <r>
    <x v="263"/>
    <x v="1"/>
    <n v="790"/>
    <n v="1999"/>
    <n v="60"/>
    <x v="17"/>
    <n v="103"/>
    <n v="205897"/>
    <x v="0"/>
    <n v="309"/>
  </r>
  <r>
    <x v="264"/>
    <x v="1"/>
    <n v="4699"/>
    <n v="4699"/>
    <n v="0"/>
    <x v="6"/>
    <n v="224"/>
    <n v="1052576"/>
    <x v="0"/>
    <n v="1008"/>
  </r>
  <r>
    <x v="265"/>
    <x v="1"/>
    <n v="18999"/>
    <n v="24990"/>
    <n v="24"/>
    <x v="4"/>
    <n v="4702"/>
    <n v="117502980"/>
    <x v="0"/>
    <n v="20218.599999999999"/>
  </r>
  <r>
    <x v="266"/>
    <x v="0"/>
    <n v="199"/>
    <n v="999"/>
    <n v="80"/>
    <x v="0"/>
    <n v="85"/>
    <n v="84915"/>
    <x v="0"/>
    <n v="357"/>
  </r>
  <r>
    <x v="267"/>
    <x v="2"/>
    <n v="269"/>
    <n v="650"/>
    <n v="59"/>
    <x v="5"/>
    <n v="35877"/>
    <n v="23320050"/>
    <x v="0"/>
    <n v="157858.80000000002"/>
  </r>
  <r>
    <x v="268"/>
    <x v="1"/>
    <n v="1990"/>
    <n v="3100"/>
    <n v="36"/>
    <x v="1"/>
    <n v="897"/>
    <n v="2780700"/>
    <x v="0"/>
    <n v="3588"/>
  </r>
  <r>
    <x v="269"/>
    <x v="1"/>
    <n v="2299"/>
    <n v="3999"/>
    <n v="43"/>
    <x v="11"/>
    <n v="282"/>
    <n v="1127718"/>
    <x v="0"/>
    <n v="1071.5999999999999"/>
  </r>
  <r>
    <x v="270"/>
    <x v="1"/>
    <n v="35999"/>
    <n v="49990"/>
    <n v="28.000000000000004"/>
    <x v="4"/>
    <n v="1611"/>
    <n v="80533890"/>
    <x v="0"/>
    <n v="6927.2999999999993"/>
  </r>
  <r>
    <x v="271"/>
    <x v="1"/>
    <n v="349"/>
    <n v="999"/>
    <n v="65"/>
    <x v="0"/>
    <n v="513"/>
    <n v="512487"/>
    <x v="0"/>
    <n v="2154.6"/>
  </r>
  <r>
    <x v="272"/>
    <x v="0"/>
    <n v="719"/>
    <n v="1499"/>
    <n v="52"/>
    <x v="3"/>
    <n v="1045"/>
    <n v="1566455"/>
    <x v="0"/>
    <n v="4284.5"/>
  </r>
  <r>
    <x v="273"/>
    <x v="1"/>
    <n v="8999"/>
    <n v="18999"/>
    <n v="53"/>
    <x v="1"/>
    <n v="6347"/>
    <n v="120586653"/>
    <x v="0"/>
    <n v="25388"/>
  </r>
  <r>
    <x v="274"/>
    <x v="1"/>
    <n v="917"/>
    <n v="2299"/>
    <n v="60"/>
    <x v="0"/>
    <n v="3300"/>
    <n v="7586700"/>
    <x v="0"/>
    <n v="13860"/>
  </r>
  <r>
    <x v="275"/>
    <x v="1"/>
    <n v="399"/>
    <n v="999"/>
    <n v="60"/>
    <x v="8"/>
    <n v="23"/>
    <n v="22977"/>
    <x v="0"/>
    <n v="75.899999999999991"/>
  </r>
  <r>
    <x v="276"/>
    <x v="1"/>
    <n v="45999"/>
    <n v="69900"/>
    <n v="34"/>
    <x v="4"/>
    <n v="7109"/>
    <n v="496919100"/>
    <x v="0"/>
    <n v="30568.699999999997"/>
  </r>
  <r>
    <x v="277"/>
    <x v="0"/>
    <n v="119"/>
    <n v="299"/>
    <n v="60"/>
    <x v="11"/>
    <n v="51"/>
    <n v="15249"/>
    <x v="1"/>
    <n v="193.79999999999998"/>
  </r>
  <r>
    <x v="278"/>
    <x v="1"/>
    <n v="21999"/>
    <n v="29999"/>
    <n v="27"/>
    <x v="0"/>
    <n v="32840"/>
    <n v="985167160"/>
    <x v="0"/>
    <n v="137928"/>
  </r>
  <r>
    <x v="279"/>
    <x v="1"/>
    <n v="299"/>
    <n v="599"/>
    <n v="50"/>
    <x v="7"/>
    <n v="708"/>
    <n v="424092"/>
    <x v="0"/>
    <n v="2619.6"/>
  </r>
  <r>
    <x v="280"/>
    <x v="1"/>
    <n v="21990"/>
    <n v="34990"/>
    <n v="37"/>
    <x v="4"/>
    <n v="1657"/>
    <n v="57978430"/>
    <x v="0"/>
    <n v="7125.0999999999995"/>
  </r>
  <r>
    <x v="281"/>
    <x v="0"/>
    <n v="417.44"/>
    <n v="670"/>
    <n v="38"/>
    <x v="2"/>
    <n v="523"/>
    <n v="350410"/>
    <x v="0"/>
    <n v="2039.7"/>
  </r>
  <r>
    <x v="282"/>
    <x v="1"/>
    <n v="47990"/>
    <n v="79990"/>
    <n v="40"/>
    <x v="4"/>
    <n v="1376"/>
    <n v="110066240"/>
    <x v="0"/>
    <n v="5916.8"/>
  </r>
  <r>
    <x v="283"/>
    <x v="1"/>
    <n v="215"/>
    <n v="499"/>
    <n v="56.999999999999993"/>
    <x v="12"/>
    <n v="121"/>
    <n v="60379"/>
    <x v="1"/>
    <n v="423.5"/>
  </r>
  <r>
    <x v="284"/>
    <x v="0"/>
    <n v="99"/>
    <n v="800"/>
    <n v="88"/>
    <x v="2"/>
    <n v="1075"/>
    <n v="860000"/>
    <x v="0"/>
    <n v="4192.5"/>
  </r>
  <r>
    <x v="285"/>
    <x v="1"/>
    <n v="18999"/>
    <n v="35000"/>
    <n v="46"/>
    <x v="1"/>
    <n v="1001"/>
    <n v="35035000"/>
    <x v="0"/>
    <n v="4004"/>
  </r>
  <r>
    <x v="286"/>
    <x v="0"/>
    <n v="249"/>
    <n v="999"/>
    <n v="75"/>
    <x v="4"/>
    <n v="112"/>
    <n v="111888"/>
    <x v="0"/>
    <n v="481.59999999999997"/>
  </r>
  <r>
    <x v="287"/>
    <x v="1"/>
    <n v="7999"/>
    <n v="15999"/>
    <n v="50"/>
    <x v="11"/>
    <n v="3022"/>
    <n v="48348978"/>
    <x v="0"/>
    <n v="11483.6"/>
  </r>
  <r>
    <x v="288"/>
    <x v="0"/>
    <n v="649"/>
    <n v="1600"/>
    <n v="59"/>
    <x v="4"/>
    <n v="5451"/>
    <n v="8721600"/>
    <x v="0"/>
    <n v="23439.3"/>
  </r>
  <r>
    <x v="289"/>
    <x v="1"/>
    <n v="1289"/>
    <n v="2499"/>
    <n v="48"/>
    <x v="8"/>
    <n v="73"/>
    <n v="182427"/>
    <x v="0"/>
    <n v="240.89999999999998"/>
  </r>
  <r>
    <x v="290"/>
    <x v="2"/>
    <n v="609"/>
    <n v="1500"/>
    <n v="59"/>
    <x v="6"/>
    <n v="1029"/>
    <n v="1543500"/>
    <x v="0"/>
    <n v="4630.5"/>
  </r>
  <r>
    <x v="291"/>
    <x v="1"/>
    <n v="32990"/>
    <n v="54990"/>
    <n v="40"/>
    <x v="3"/>
    <n v="1555"/>
    <n v="85509450"/>
    <x v="0"/>
    <n v="6375.4999999999991"/>
  </r>
  <r>
    <x v="292"/>
    <x v="2"/>
    <n v="599"/>
    <n v="1999"/>
    <n v="70"/>
    <x v="0"/>
    <n v="47"/>
    <n v="93953"/>
    <x v="0"/>
    <n v="197.4"/>
  </r>
  <r>
    <x v="293"/>
    <x v="0"/>
    <n v="349"/>
    <n v="899"/>
    <n v="61"/>
    <x v="3"/>
    <n v="14896"/>
    <n v="13391504"/>
    <x v="0"/>
    <n v="61073.599999999991"/>
  </r>
  <r>
    <x v="294"/>
    <x v="1"/>
    <n v="29999"/>
    <n v="50999"/>
    <n v="41"/>
    <x v="5"/>
    <n v="1712"/>
    <n v="87310288"/>
    <x v="0"/>
    <n v="7532.8"/>
  </r>
  <r>
    <x v="295"/>
    <x v="1"/>
    <n v="199"/>
    <n v="399"/>
    <n v="50"/>
    <x v="0"/>
    <n v="1335"/>
    <n v="532665"/>
    <x v="1"/>
    <n v="5607"/>
  </r>
  <r>
    <x v="296"/>
    <x v="1"/>
    <n v="349"/>
    <n v="699"/>
    <n v="50"/>
    <x v="2"/>
    <n v="214"/>
    <n v="149586"/>
    <x v="0"/>
    <n v="834.6"/>
  </r>
  <r>
    <x v="297"/>
    <x v="3"/>
    <n v="1850"/>
    <n v="4500"/>
    <n v="59"/>
    <x v="1"/>
    <n v="184"/>
    <n v="828000"/>
    <x v="0"/>
    <n v="736"/>
  </r>
  <r>
    <x v="298"/>
    <x v="1"/>
    <n v="13990"/>
    <n v="28900"/>
    <n v="52"/>
    <x v="6"/>
    <n v="7"/>
    <n v="202300"/>
    <x v="0"/>
    <n v="31.5"/>
  </r>
  <r>
    <x v="299"/>
    <x v="0"/>
    <n v="129"/>
    <n v="449"/>
    <n v="71"/>
    <x v="7"/>
    <n v="41"/>
    <n v="18409"/>
    <x v="1"/>
    <n v="151.70000000000002"/>
  </r>
  <r>
    <x v="300"/>
    <x v="2"/>
    <n v="379"/>
    <n v="999"/>
    <n v="62"/>
    <x v="0"/>
    <n v="12153"/>
    <n v="12140847"/>
    <x v="0"/>
    <n v="51042.6"/>
  </r>
  <r>
    <x v="301"/>
    <x v="2"/>
    <n v="185"/>
    <n v="499"/>
    <n v="63"/>
    <x v="0"/>
    <n v="25"/>
    <n v="12475"/>
    <x v="1"/>
    <n v="105"/>
  </r>
  <r>
    <x v="302"/>
    <x v="1"/>
    <n v="218"/>
    <n v="999"/>
    <n v="78"/>
    <x v="0"/>
    <n v="163"/>
    <n v="162837"/>
    <x v="0"/>
    <n v="684.6"/>
  </r>
  <r>
    <x v="303"/>
    <x v="0"/>
    <n v="199"/>
    <n v="999"/>
    <n v="80"/>
    <x v="4"/>
    <n v="87"/>
    <n v="86913"/>
    <x v="0"/>
    <n v="374.09999999999997"/>
  </r>
  <r>
    <x v="304"/>
    <x v="2"/>
    <n v="499"/>
    <n v="900"/>
    <n v="45"/>
    <x v="5"/>
    <n v="2165"/>
    <n v="1948500"/>
    <x v="0"/>
    <n v="9526"/>
  </r>
  <r>
    <x v="305"/>
    <x v="1"/>
    <n v="26999"/>
    <n v="42999"/>
    <n v="37"/>
    <x v="0"/>
    <n v="1510"/>
    <n v="64928490"/>
    <x v="0"/>
    <n v="6342"/>
  </r>
  <r>
    <x v="306"/>
    <x v="3"/>
    <n v="893"/>
    <n v="1052"/>
    <n v="15"/>
    <x v="4"/>
    <n v="106"/>
    <n v="111512"/>
    <x v="0"/>
    <n v="455.79999999999995"/>
  </r>
  <r>
    <x v="307"/>
    <x v="1"/>
    <n v="10990"/>
    <n v="19990"/>
    <n v="45"/>
    <x v="7"/>
    <n v="129"/>
    <n v="2578710"/>
    <x v="0"/>
    <n v="477.3"/>
  </r>
  <r>
    <x v="308"/>
    <x v="0"/>
    <n v="379"/>
    <n v="1099"/>
    <n v="66"/>
    <x v="4"/>
    <n v="3049"/>
    <n v="3350851"/>
    <x v="0"/>
    <n v="13110.699999999999"/>
  </r>
  <r>
    <x v="309"/>
    <x v="1"/>
    <n v="16999"/>
    <n v="25999"/>
    <n v="35"/>
    <x v="0"/>
    <n v="32840"/>
    <n v="853807160"/>
    <x v="0"/>
    <n v="137928"/>
  </r>
  <r>
    <x v="310"/>
    <x v="2"/>
    <n v="699"/>
    <n v="1899"/>
    <n v="63"/>
    <x v="5"/>
    <n v="390"/>
    <n v="740610"/>
    <x v="0"/>
    <n v="1716.0000000000002"/>
  </r>
  <r>
    <x v="311"/>
    <x v="1"/>
    <n v="2699"/>
    <n v="3500"/>
    <n v="23"/>
    <x v="12"/>
    <n v="621"/>
    <n v="2173500"/>
    <x v="0"/>
    <n v="2173.5"/>
  </r>
  <r>
    <x v="312"/>
    <x v="0"/>
    <n v="129"/>
    <n v="599"/>
    <n v="78"/>
    <x v="3"/>
    <n v="265"/>
    <n v="158735"/>
    <x v="0"/>
    <n v="1086.5"/>
  </r>
  <r>
    <x v="313"/>
    <x v="0"/>
    <n v="389"/>
    <n v="999"/>
    <n v="61"/>
    <x v="4"/>
    <n v="838"/>
    <n v="837162"/>
    <x v="0"/>
    <n v="3603.3999999999996"/>
  </r>
  <r>
    <x v="314"/>
    <x v="1"/>
    <n v="246"/>
    <n v="600"/>
    <n v="59"/>
    <x v="0"/>
    <n v="143"/>
    <n v="85800"/>
    <x v="0"/>
    <n v="600.6"/>
  </r>
  <r>
    <x v="315"/>
    <x v="0"/>
    <n v="299"/>
    <n v="799"/>
    <n v="63"/>
    <x v="1"/>
    <n v="151"/>
    <n v="120649"/>
    <x v="0"/>
    <n v="604"/>
  </r>
  <r>
    <x v="316"/>
    <x v="1"/>
    <n v="247"/>
    <n v="399"/>
    <n v="38"/>
    <x v="2"/>
    <n v="200"/>
    <n v="79800"/>
    <x v="1"/>
    <n v="780"/>
  </r>
  <r>
    <x v="317"/>
    <x v="1"/>
    <n v="1369"/>
    <n v="2999"/>
    <n v="54"/>
    <x v="8"/>
    <n v="227"/>
    <n v="680773"/>
    <x v="0"/>
    <n v="749.09999999999991"/>
  </r>
  <r>
    <x v="318"/>
    <x v="1"/>
    <n v="199"/>
    <n v="499"/>
    <n v="60"/>
    <x v="11"/>
    <n v="538"/>
    <n v="268462"/>
    <x v="1"/>
    <n v="2044.3999999999999"/>
  </r>
  <r>
    <x v="319"/>
    <x v="2"/>
    <n v="299"/>
    <n v="599"/>
    <n v="50"/>
    <x v="1"/>
    <n v="171"/>
    <n v="102429"/>
    <x v="0"/>
    <n v="684"/>
  </r>
  <r>
    <x v="320"/>
    <x v="1"/>
    <n v="14999"/>
    <n v="14999"/>
    <n v="0"/>
    <x v="4"/>
    <n v="27508"/>
    <n v="412592492"/>
    <x v="0"/>
    <n v="118284.4"/>
  </r>
  <r>
    <x v="321"/>
    <x v="0"/>
    <n v="299"/>
    <n v="699"/>
    <n v="56.999999999999993"/>
    <x v="2"/>
    <n v="1454"/>
    <n v="1016346"/>
    <x v="0"/>
    <n v="5670.5999999999995"/>
  </r>
  <r>
    <x v="322"/>
    <x v="1"/>
    <n v="24990"/>
    <n v="51990"/>
    <n v="52"/>
    <x v="0"/>
    <n v="2951"/>
    <n v="153422490"/>
    <x v="0"/>
    <n v="12394.2"/>
  </r>
  <r>
    <x v="323"/>
    <x v="1"/>
    <n v="61999"/>
    <n v="69999"/>
    <n v="11"/>
    <x v="3"/>
    <n v="6753"/>
    <n v="472703247"/>
    <x v="0"/>
    <n v="27687.3"/>
  </r>
  <r>
    <x v="324"/>
    <x v="1"/>
    <n v="24499"/>
    <n v="50000"/>
    <n v="51"/>
    <x v="2"/>
    <n v="3518"/>
    <n v="175900000"/>
    <x v="0"/>
    <n v="13720.199999999999"/>
  </r>
  <r>
    <x v="325"/>
    <x v="1"/>
    <n v="10499"/>
    <n v="19499"/>
    <n v="46"/>
    <x v="0"/>
    <n v="1510"/>
    <n v="29443490"/>
    <x v="0"/>
    <n v="6342"/>
  </r>
  <r>
    <x v="326"/>
    <x v="0"/>
    <n v="349"/>
    <n v="999"/>
    <n v="65"/>
    <x v="4"/>
    <n v="838"/>
    <n v="837162"/>
    <x v="0"/>
    <n v="3603.3999999999996"/>
  </r>
  <r>
    <x v="327"/>
    <x v="1"/>
    <n v="197"/>
    <n v="499"/>
    <n v="61"/>
    <x v="11"/>
    <n v="136"/>
    <n v="67864"/>
    <x v="1"/>
    <n v="516.79999999999995"/>
  </r>
  <r>
    <x v="328"/>
    <x v="1"/>
    <n v="1299"/>
    <n v="2499"/>
    <n v="48"/>
    <x v="4"/>
    <n v="301"/>
    <n v="752199"/>
    <x v="0"/>
    <n v="1294.3"/>
  </r>
  <r>
    <x v="329"/>
    <x v="0"/>
    <n v="1519"/>
    <n v="1899"/>
    <n v="20"/>
    <x v="5"/>
    <n v="19763"/>
    <n v="37529937"/>
    <x v="0"/>
    <n v="86957.200000000012"/>
  </r>
  <r>
    <x v="330"/>
    <x v="1"/>
    <n v="46999"/>
    <n v="69999"/>
    <n v="33"/>
    <x v="4"/>
    <n v="21252"/>
    <n v="1487618748"/>
    <x v="0"/>
    <n v="91383.599999999991"/>
  </r>
  <r>
    <x v="331"/>
    <x v="0"/>
    <n v="299"/>
    <n v="799"/>
    <n v="63"/>
    <x v="4"/>
    <n v="1902"/>
    <n v="1519698"/>
    <x v="0"/>
    <n v="8178.5999999999995"/>
  </r>
  <r>
    <x v="332"/>
    <x v="1"/>
    <n v="1799"/>
    <n v="19999"/>
    <n v="91"/>
    <x v="0"/>
    <n v="13937"/>
    <n v="278726063"/>
    <x v="0"/>
    <n v="58535.4"/>
  </r>
  <r>
    <x v="333"/>
    <x v="1"/>
    <n v="1998"/>
    <n v="9999"/>
    <n v="80"/>
    <x v="4"/>
    <n v="27696"/>
    <n v="276932304"/>
    <x v="0"/>
    <n v="119092.79999999999"/>
  </r>
  <r>
    <x v="334"/>
    <x v="1"/>
    <n v="1999"/>
    <n v="7990"/>
    <n v="75"/>
    <x v="11"/>
    <n v="17831"/>
    <n v="142469690"/>
    <x v="0"/>
    <n v="67757.8"/>
  </r>
  <r>
    <x v="335"/>
    <x v="9"/>
    <n v="2049"/>
    <n v="2199"/>
    <n v="7.0000000000000009"/>
    <x v="4"/>
    <n v="178912"/>
    <n v="393427488"/>
    <x v="0"/>
    <n v="769321.6"/>
  </r>
  <r>
    <x v="336"/>
    <x v="1"/>
    <n v="6499"/>
    <n v="8999"/>
    <n v="28.000000000000004"/>
    <x v="1"/>
    <n v="7807"/>
    <n v="70255193"/>
    <x v="0"/>
    <n v="31228"/>
  </r>
  <r>
    <x v="337"/>
    <x v="1"/>
    <n v="28999"/>
    <n v="28999"/>
    <n v="0"/>
    <x v="4"/>
    <n v="17415"/>
    <n v="505017585"/>
    <x v="0"/>
    <n v="74884.5"/>
  </r>
  <r>
    <x v="338"/>
    <x v="1"/>
    <n v="28999"/>
    <n v="28999"/>
    <n v="0"/>
    <x v="4"/>
    <n v="17415"/>
    <n v="505017585"/>
    <x v="0"/>
    <n v="74884.5"/>
  </r>
  <r>
    <x v="339"/>
    <x v="1"/>
    <n v="6499"/>
    <n v="8999"/>
    <n v="28.000000000000004"/>
    <x v="1"/>
    <n v="7807"/>
    <n v="70255193"/>
    <x v="0"/>
    <n v="31228"/>
  </r>
  <r>
    <x v="340"/>
    <x v="1"/>
    <n v="6499"/>
    <n v="8999"/>
    <n v="28.000000000000004"/>
    <x v="1"/>
    <n v="7807"/>
    <n v="70255193"/>
    <x v="0"/>
    <n v="31228"/>
  </r>
  <r>
    <x v="341"/>
    <x v="1"/>
    <n v="569"/>
    <n v="1000"/>
    <n v="43"/>
    <x v="5"/>
    <n v="67259"/>
    <n v="67259000"/>
    <x v="0"/>
    <n v="295939.60000000003"/>
  </r>
  <r>
    <x v="342"/>
    <x v="1"/>
    <n v="1898"/>
    <n v="4999"/>
    <n v="62"/>
    <x v="3"/>
    <n v="10689"/>
    <n v="53434311"/>
    <x v="0"/>
    <n v="43824.899999999994"/>
  </r>
  <r>
    <x v="343"/>
    <x v="1"/>
    <n v="1299"/>
    <n v="1599"/>
    <n v="19"/>
    <x v="1"/>
    <n v="128311"/>
    <n v="205169289"/>
    <x v="0"/>
    <n v="513244"/>
  </r>
  <r>
    <x v="344"/>
    <x v="1"/>
    <n v="1499"/>
    <n v="6990"/>
    <n v="79"/>
    <x v="2"/>
    <n v="21796"/>
    <n v="152354040"/>
    <x v="0"/>
    <n v="85004.4"/>
  </r>
  <r>
    <x v="345"/>
    <x v="1"/>
    <n v="599"/>
    <n v="999"/>
    <n v="40"/>
    <x v="3"/>
    <n v="192590"/>
    <n v="192397410"/>
    <x v="0"/>
    <n v="789618.99999999988"/>
  </r>
  <r>
    <x v="346"/>
    <x v="1"/>
    <n v="9499"/>
    <n v="11999"/>
    <n v="21"/>
    <x v="0"/>
    <n v="284"/>
    <n v="3407716"/>
    <x v="0"/>
    <n v="1192.8"/>
  </r>
  <r>
    <x v="347"/>
    <x v="1"/>
    <n v="599"/>
    <n v="2499"/>
    <n v="76"/>
    <x v="2"/>
    <n v="58162"/>
    <n v="145346838"/>
    <x v="0"/>
    <n v="226831.8"/>
  </r>
  <r>
    <x v="348"/>
    <x v="1"/>
    <n v="8999"/>
    <n v="11999"/>
    <n v="25"/>
    <x v="1"/>
    <n v="12796"/>
    <n v="153539204"/>
    <x v="0"/>
    <n v="51184"/>
  </r>
  <r>
    <x v="349"/>
    <x v="10"/>
    <n v="349"/>
    <n v="1299"/>
    <n v="73"/>
    <x v="1"/>
    <n v="14282"/>
    <n v="18552318"/>
    <x v="0"/>
    <n v="57128"/>
  </r>
  <r>
    <x v="350"/>
    <x v="1"/>
    <n v="349"/>
    <n v="999"/>
    <n v="65"/>
    <x v="3"/>
    <n v="363713"/>
    <n v="363349287"/>
    <x v="0"/>
    <n v="1491223.2999999998"/>
  </r>
  <r>
    <x v="351"/>
    <x v="1"/>
    <n v="959"/>
    <n v="1800"/>
    <n v="47"/>
    <x v="5"/>
    <n v="67259"/>
    <n v="121066200"/>
    <x v="0"/>
    <n v="295939.60000000003"/>
  </r>
  <r>
    <x v="352"/>
    <x v="1"/>
    <n v="9499"/>
    <n v="11999"/>
    <n v="21"/>
    <x v="0"/>
    <n v="284"/>
    <n v="3407716"/>
    <x v="0"/>
    <n v="1192.8"/>
  </r>
  <r>
    <x v="353"/>
    <x v="9"/>
    <n v="1499"/>
    <n v="2499"/>
    <n v="40"/>
    <x v="4"/>
    <n v="15970"/>
    <n v="39909030"/>
    <x v="0"/>
    <n v="68671"/>
  </r>
  <r>
    <x v="354"/>
    <x v="9"/>
    <n v="1149"/>
    <n v="2199"/>
    <n v="48"/>
    <x v="4"/>
    <n v="178912"/>
    <n v="393427488"/>
    <x v="0"/>
    <n v="769321.6"/>
  </r>
  <r>
    <x v="355"/>
    <x v="11"/>
    <n v="349"/>
    <n v="999"/>
    <n v="65"/>
    <x v="2"/>
    <n v="46399"/>
    <n v="46352601"/>
    <x v="0"/>
    <n v="180956.1"/>
  </r>
  <r>
    <x v="356"/>
    <x v="12"/>
    <n v="1219"/>
    <n v="1699"/>
    <n v="28.000000000000004"/>
    <x v="5"/>
    <n v="8891"/>
    <n v="15105809"/>
    <x v="0"/>
    <n v="39120.400000000001"/>
  </r>
  <r>
    <x v="357"/>
    <x v="1"/>
    <n v="1599"/>
    <n v="3999"/>
    <n v="60"/>
    <x v="1"/>
    <n v="30254"/>
    <n v="120985746"/>
    <x v="0"/>
    <n v="121016"/>
  </r>
  <r>
    <x v="358"/>
    <x v="1"/>
    <n v="1499"/>
    <n v="7999"/>
    <n v="81"/>
    <x v="0"/>
    <n v="22636"/>
    <n v="181065364"/>
    <x v="0"/>
    <n v="95071.2"/>
  </r>
  <r>
    <x v="359"/>
    <x v="1"/>
    <n v="18499"/>
    <n v="25999"/>
    <n v="28.999999999999996"/>
    <x v="3"/>
    <n v="22318"/>
    <n v="580245682"/>
    <x v="0"/>
    <n v="91503.799999999988"/>
  </r>
  <r>
    <x v="360"/>
    <x v="1"/>
    <n v="369"/>
    <n v="700"/>
    <n v="47"/>
    <x v="5"/>
    <n v="67259"/>
    <n v="47081300"/>
    <x v="0"/>
    <n v="295939.60000000003"/>
  </r>
  <r>
    <x v="361"/>
    <x v="1"/>
    <n v="12999"/>
    <n v="17999"/>
    <n v="28.000000000000004"/>
    <x v="3"/>
    <n v="18998"/>
    <n v="341945002"/>
    <x v="0"/>
    <n v="77891.799999999988"/>
  </r>
  <r>
    <x v="362"/>
    <x v="1"/>
    <n v="1799"/>
    <n v="19999"/>
    <n v="91"/>
    <x v="0"/>
    <n v="13937"/>
    <n v="278726063"/>
    <x v="0"/>
    <n v="58535.4"/>
  </r>
  <r>
    <x v="363"/>
    <x v="1"/>
    <n v="2199"/>
    <n v="9999"/>
    <n v="78"/>
    <x v="0"/>
    <n v="29471"/>
    <n v="294680529"/>
    <x v="0"/>
    <n v="123778.20000000001"/>
  </r>
  <r>
    <x v="364"/>
    <x v="1"/>
    <n v="16999"/>
    <n v="24999"/>
    <n v="32"/>
    <x v="3"/>
    <n v="22318"/>
    <n v="557927682"/>
    <x v="0"/>
    <n v="91503.799999999988"/>
  </r>
  <r>
    <x v="365"/>
    <x v="1"/>
    <n v="16499"/>
    <n v="20999"/>
    <n v="21"/>
    <x v="1"/>
    <n v="21350"/>
    <n v="448328650"/>
    <x v="0"/>
    <n v="85400"/>
  </r>
  <r>
    <x v="366"/>
    <x v="1"/>
    <n v="1799"/>
    <n v="19999"/>
    <n v="91"/>
    <x v="0"/>
    <n v="13937"/>
    <n v="278726063"/>
    <x v="0"/>
    <n v="58535.4"/>
  </r>
  <r>
    <x v="367"/>
    <x v="1"/>
    <n v="8499"/>
    <n v="10999"/>
    <n v="23"/>
    <x v="3"/>
    <n v="313836"/>
    <n v="3451882164"/>
    <x v="0"/>
    <n v="1286727.5999999999"/>
  </r>
  <r>
    <x v="368"/>
    <x v="1"/>
    <n v="6499"/>
    <n v="8499"/>
    <n v="24"/>
    <x v="3"/>
    <n v="313836"/>
    <n v="2667292164"/>
    <x v="0"/>
    <n v="1286727.5999999999"/>
  </r>
  <r>
    <x v="369"/>
    <x v="1"/>
    <n v="1799"/>
    <n v="19999"/>
    <n v="91"/>
    <x v="0"/>
    <n v="13937"/>
    <n v="278726063"/>
    <x v="0"/>
    <n v="58535.4"/>
  </r>
  <r>
    <x v="370"/>
    <x v="1"/>
    <n v="8999"/>
    <n v="11999"/>
    <n v="25"/>
    <x v="1"/>
    <n v="12796"/>
    <n v="153539204"/>
    <x v="0"/>
    <n v="51184"/>
  </r>
  <r>
    <x v="371"/>
    <x v="13"/>
    <n v="139"/>
    <n v="495"/>
    <n v="72"/>
    <x v="4"/>
    <n v="14185"/>
    <n v="7021575"/>
    <x v="1"/>
    <n v="60995.5"/>
  </r>
  <r>
    <x v="372"/>
    <x v="1"/>
    <n v="3999"/>
    <n v="16999"/>
    <n v="76"/>
    <x v="4"/>
    <n v="17159"/>
    <n v="291685841"/>
    <x v="0"/>
    <n v="73783.7"/>
  </r>
  <r>
    <x v="373"/>
    <x v="1"/>
    <n v="2998"/>
    <n v="5999"/>
    <n v="50"/>
    <x v="3"/>
    <n v="5179"/>
    <n v="31068821"/>
    <x v="0"/>
    <n v="21233.899999999998"/>
  </r>
  <r>
    <x v="374"/>
    <x v="1"/>
    <n v="15499"/>
    <n v="18999"/>
    <n v="18"/>
    <x v="3"/>
    <n v="19252"/>
    <n v="365768748"/>
    <x v="0"/>
    <n v="78933.2"/>
  </r>
  <r>
    <x v="375"/>
    <x v="1"/>
    <n v="1799"/>
    <n v="19999"/>
    <n v="91"/>
    <x v="0"/>
    <n v="13937"/>
    <n v="278726063"/>
    <x v="0"/>
    <n v="58535.4"/>
  </r>
  <r>
    <x v="376"/>
    <x v="1"/>
    <n v="8999"/>
    <n v="11999"/>
    <n v="25"/>
    <x v="1"/>
    <n v="12796"/>
    <n v="153539204"/>
    <x v="0"/>
    <n v="51184"/>
  </r>
  <r>
    <x v="377"/>
    <x v="10"/>
    <n v="873"/>
    <n v="1699"/>
    <n v="49"/>
    <x v="5"/>
    <n v="1680"/>
    <n v="2854320"/>
    <x v="0"/>
    <n v="7392.0000000000009"/>
  </r>
  <r>
    <x v="378"/>
    <x v="1"/>
    <n v="12999"/>
    <n v="15999"/>
    <n v="19"/>
    <x v="0"/>
    <n v="13246"/>
    <n v="211922754"/>
    <x v="0"/>
    <n v="55633.200000000004"/>
  </r>
  <r>
    <x v="379"/>
    <x v="14"/>
    <n v="539"/>
    <n v="1599"/>
    <n v="66"/>
    <x v="11"/>
    <n v="14648"/>
    <n v="23422152"/>
    <x v="0"/>
    <n v="55662.399999999994"/>
  </r>
  <r>
    <x v="380"/>
    <x v="1"/>
    <n v="1999"/>
    <n v="9999"/>
    <n v="80"/>
    <x v="4"/>
    <n v="27696"/>
    <n v="276932304"/>
    <x v="0"/>
    <n v="119092.79999999999"/>
  </r>
  <r>
    <x v="381"/>
    <x v="1"/>
    <n v="15490"/>
    <n v="20990"/>
    <n v="26"/>
    <x v="0"/>
    <n v="32916"/>
    <n v="690906840"/>
    <x v="0"/>
    <n v="138247.20000000001"/>
  </r>
  <r>
    <x v="382"/>
    <x v="1"/>
    <n v="19999"/>
    <n v="24999"/>
    <n v="20"/>
    <x v="2"/>
    <n v="25824"/>
    <n v="645574176"/>
    <x v="0"/>
    <n v="100713.59999999999"/>
  </r>
  <r>
    <x v="383"/>
    <x v="12"/>
    <n v="1075"/>
    <n v="1699"/>
    <n v="37"/>
    <x v="5"/>
    <n v="7462"/>
    <n v="12677938"/>
    <x v="0"/>
    <n v="32832.800000000003"/>
  </r>
  <r>
    <x v="384"/>
    <x v="1"/>
    <n v="399"/>
    <n v="699"/>
    <n v="43"/>
    <x v="1"/>
    <n v="37817"/>
    <n v="26434083"/>
    <x v="0"/>
    <n v="151268"/>
  </r>
  <r>
    <x v="385"/>
    <x v="1"/>
    <n v="1999"/>
    <n v="3990"/>
    <n v="50"/>
    <x v="1"/>
    <n v="30254"/>
    <n v="120713460"/>
    <x v="0"/>
    <n v="121016"/>
  </r>
  <r>
    <x v="386"/>
    <x v="1"/>
    <n v="1999"/>
    <n v="7990"/>
    <n v="75"/>
    <x v="11"/>
    <n v="17831"/>
    <n v="142469690"/>
    <x v="0"/>
    <n v="67757.8"/>
  </r>
  <r>
    <x v="387"/>
    <x v="1"/>
    <n v="28999"/>
    <n v="34999"/>
    <n v="17"/>
    <x v="5"/>
    <n v="20311"/>
    <n v="710864689"/>
    <x v="0"/>
    <n v="89368.400000000009"/>
  </r>
  <r>
    <x v="388"/>
    <x v="1"/>
    <n v="2299"/>
    <n v="7990"/>
    <n v="71"/>
    <x v="0"/>
    <n v="69622"/>
    <n v="556279780"/>
    <x v="0"/>
    <n v="292412.40000000002"/>
  </r>
  <r>
    <x v="389"/>
    <x v="15"/>
    <n v="399"/>
    <n v="1999"/>
    <n v="80"/>
    <x v="1"/>
    <n v="3382"/>
    <n v="6760618"/>
    <x v="0"/>
    <n v="13528"/>
  </r>
  <r>
    <x v="390"/>
    <x v="1"/>
    <n v="1149"/>
    <n v="3999"/>
    <n v="71"/>
    <x v="4"/>
    <n v="140036"/>
    <n v="560003964"/>
    <x v="0"/>
    <n v="602154.79999999993"/>
  </r>
  <r>
    <x v="391"/>
    <x v="12"/>
    <n v="529"/>
    <n v="1499"/>
    <n v="65"/>
    <x v="3"/>
    <n v="8599"/>
    <n v="12889901"/>
    <x v="0"/>
    <n v="35255.899999999994"/>
  </r>
  <r>
    <x v="392"/>
    <x v="1"/>
    <n v="13999"/>
    <n v="19499"/>
    <n v="28.000000000000004"/>
    <x v="3"/>
    <n v="18998"/>
    <n v="370442002"/>
    <x v="0"/>
    <n v="77891.799999999988"/>
  </r>
  <r>
    <x v="393"/>
    <x v="1"/>
    <n v="379"/>
    <n v="999"/>
    <n v="62"/>
    <x v="3"/>
    <n v="363713"/>
    <n v="363349287"/>
    <x v="0"/>
    <n v="1491223.2999999998"/>
  </r>
  <r>
    <x v="394"/>
    <x v="1"/>
    <n v="13999"/>
    <n v="19999"/>
    <n v="30"/>
    <x v="3"/>
    <n v="19252"/>
    <n v="385020748"/>
    <x v="0"/>
    <n v="78933.2"/>
  </r>
  <r>
    <x v="395"/>
    <x v="1"/>
    <n v="3999"/>
    <n v="9999"/>
    <n v="60"/>
    <x v="5"/>
    <n v="73"/>
    <n v="729927"/>
    <x v="0"/>
    <n v="321.20000000000005"/>
  </r>
  <r>
    <x v="396"/>
    <x v="1"/>
    <n v="99"/>
    <n v="499"/>
    <n v="80"/>
    <x v="4"/>
    <n v="42641"/>
    <n v="21277859"/>
    <x v="1"/>
    <n v="183356.3"/>
  </r>
  <r>
    <x v="397"/>
    <x v="1"/>
    <n v="4790"/>
    <n v="15990"/>
    <n v="70"/>
    <x v="1"/>
    <n v="4390"/>
    <n v="70196100"/>
    <x v="0"/>
    <n v="17560"/>
  </r>
  <r>
    <x v="398"/>
    <x v="1"/>
    <n v="33999"/>
    <n v="33999"/>
    <n v="0"/>
    <x v="4"/>
    <n v="17415"/>
    <n v="592092585"/>
    <x v="0"/>
    <n v="74884.5"/>
  </r>
  <r>
    <x v="399"/>
    <x v="1"/>
    <n v="99"/>
    <n v="999"/>
    <n v="90"/>
    <x v="1"/>
    <n v="1396"/>
    <n v="1394604"/>
    <x v="0"/>
    <n v="5584"/>
  </r>
  <r>
    <x v="400"/>
    <x v="1"/>
    <n v="299"/>
    <n v="1900"/>
    <n v="84"/>
    <x v="9"/>
    <n v="18202"/>
    <n v="34583800"/>
    <x v="0"/>
    <n v="65527.200000000004"/>
  </r>
  <r>
    <x v="401"/>
    <x v="1"/>
    <n v="10999"/>
    <n v="14999"/>
    <n v="27"/>
    <x v="3"/>
    <n v="18998"/>
    <n v="284951002"/>
    <x v="0"/>
    <n v="77891.799999999988"/>
  </r>
  <r>
    <x v="402"/>
    <x v="1"/>
    <n v="34999"/>
    <n v="38999"/>
    <n v="10"/>
    <x v="0"/>
    <n v="11029"/>
    <n v="430119971"/>
    <x v="0"/>
    <n v="46321.8"/>
  </r>
  <r>
    <x v="403"/>
    <x v="1"/>
    <n v="16999"/>
    <n v="24999"/>
    <n v="32"/>
    <x v="3"/>
    <n v="22318"/>
    <n v="557927682"/>
    <x v="0"/>
    <n v="91503.799999999988"/>
  </r>
  <r>
    <x v="404"/>
    <x v="1"/>
    <n v="199"/>
    <n v="499"/>
    <n v="60"/>
    <x v="3"/>
    <n v="1786"/>
    <n v="891214"/>
    <x v="1"/>
    <n v="7322.5999999999995"/>
  </r>
  <r>
    <x v="405"/>
    <x v="9"/>
    <n v="999"/>
    <n v="1599"/>
    <n v="38"/>
    <x v="1"/>
    <n v="7222"/>
    <n v="11547978"/>
    <x v="0"/>
    <n v="28888"/>
  </r>
  <r>
    <x v="406"/>
    <x v="1"/>
    <n v="1299"/>
    <n v="1599"/>
    <n v="19"/>
    <x v="1"/>
    <n v="128311"/>
    <n v="205169289"/>
    <x v="0"/>
    <n v="513244"/>
  </r>
  <r>
    <x v="407"/>
    <x v="1"/>
    <n v="599"/>
    <n v="1800"/>
    <n v="67"/>
    <x v="12"/>
    <n v="83996"/>
    <n v="151192800"/>
    <x v="0"/>
    <n v="293986"/>
  </r>
  <r>
    <x v="408"/>
    <x v="1"/>
    <n v="599"/>
    <n v="1899"/>
    <n v="68"/>
    <x v="4"/>
    <n v="140036"/>
    <n v="265928364"/>
    <x v="0"/>
    <n v="602154.79999999993"/>
  </r>
  <r>
    <x v="409"/>
    <x v="9"/>
    <n v="1799"/>
    <n v="2499"/>
    <n v="28.000000000000004"/>
    <x v="3"/>
    <n v="18678"/>
    <n v="46676322"/>
    <x v="0"/>
    <n v="76579.799999999988"/>
  </r>
  <r>
    <x v="410"/>
    <x v="1"/>
    <n v="10999"/>
    <n v="14999"/>
    <n v="27"/>
    <x v="3"/>
    <n v="18998"/>
    <n v="284951002"/>
    <x v="0"/>
    <n v="77891.799999999988"/>
  </r>
  <r>
    <x v="411"/>
    <x v="1"/>
    <n v="2999"/>
    <n v="7990"/>
    <n v="62"/>
    <x v="3"/>
    <n v="48449"/>
    <n v="387107510"/>
    <x v="0"/>
    <n v="198640.9"/>
  </r>
  <r>
    <x v="412"/>
    <x v="1"/>
    <n v="1999"/>
    <n v="7990"/>
    <n v="75"/>
    <x v="11"/>
    <n v="17831"/>
    <n v="142469690"/>
    <x v="0"/>
    <n v="67757.8"/>
  </r>
  <r>
    <x v="413"/>
    <x v="12"/>
    <n v="649"/>
    <n v="999"/>
    <n v="35"/>
    <x v="0"/>
    <n v="1315"/>
    <n v="1313685"/>
    <x v="0"/>
    <n v="5523"/>
  </r>
  <r>
    <x v="414"/>
    <x v="1"/>
    <n v="13999"/>
    <n v="19499"/>
    <n v="28.000000000000004"/>
    <x v="3"/>
    <n v="18998"/>
    <n v="370442002"/>
    <x v="0"/>
    <n v="77891.799999999988"/>
  </r>
  <r>
    <x v="415"/>
    <x v="1"/>
    <n v="119"/>
    <n v="299"/>
    <n v="60"/>
    <x v="3"/>
    <n v="5999"/>
    <n v="1793701"/>
    <x v="1"/>
    <n v="24595.899999999998"/>
  </r>
  <r>
    <x v="416"/>
    <x v="1"/>
    <n v="12999"/>
    <n v="17999"/>
    <n v="28.000000000000004"/>
    <x v="3"/>
    <n v="50772"/>
    <n v="913845228"/>
    <x v="0"/>
    <n v="208165.19999999998"/>
  </r>
  <r>
    <x v="417"/>
    <x v="1"/>
    <n v="20999"/>
    <n v="26999"/>
    <n v="22"/>
    <x v="2"/>
    <n v="25824"/>
    <n v="697222176"/>
    <x v="0"/>
    <n v="100713.59999999999"/>
  </r>
  <r>
    <x v="418"/>
    <x v="12"/>
    <n v="249"/>
    <n v="649"/>
    <n v="62"/>
    <x v="1"/>
    <n v="14404"/>
    <n v="9348196"/>
    <x v="0"/>
    <n v="57616"/>
  </r>
  <r>
    <x v="419"/>
    <x v="12"/>
    <n v="99"/>
    <n v="171"/>
    <n v="42"/>
    <x v="6"/>
    <n v="11339"/>
    <n v="1938969"/>
    <x v="2"/>
    <n v="51025.5"/>
  </r>
  <r>
    <x v="420"/>
    <x v="11"/>
    <n v="489"/>
    <n v="1999"/>
    <n v="76"/>
    <x v="1"/>
    <n v="3626"/>
    <n v="7248374"/>
    <x v="0"/>
    <n v="14504"/>
  </r>
  <r>
    <x v="421"/>
    <x v="1"/>
    <n v="369"/>
    <n v="1600"/>
    <n v="77"/>
    <x v="1"/>
    <n v="32625"/>
    <n v="52200000"/>
    <x v="0"/>
    <n v="130500"/>
  </r>
  <r>
    <x v="422"/>
    <x v="1"/>
    <n v="15499"/>
    <n v="20999"/>
    <n v="26"/>
    <x v="3"/>
    <n v="19252"/>
    <n v="404272748"/>
    <x v="0"/>
    <n v="78933.2"/>
  </r>
  <r>
    <x v="423"/>
    <x v="1"/>
    <n v="15499"/>
    <n v="18999"/>
    <n v="18"/>
    <x v="3"/>
    <n v="19252"/>
    <n v="365768748"/>
    <x v="0"/>
    <n v="78933.2"/>
  </r>
  <r>
    <x v="424"/>
    <x v="1"/>
    <n v="22999"/>
    <n v="28999"/>
    <n v="21"/>
    <x v="2"/>
    <n v="25824"/>
    <n v="748870176"/>
    <x v="0"/>
    <n v="100713.59999999999"/>
  </r>
  <r>
    <x v="425"/>
    <x v="1"/>
    <n v="599"/>
    <n v="1490"/>
    <n v="60"/>
    <x v="3"/>
    <n v="161679"/>
    <n v="240901710"/>
    <x v="0"/>
    <n v="662883.89999999991"/>
  </r>
  <r>
    <x v="426"/>
    <x v="1"/>
    <n v="134"/>
    <n v="699"/>
    <n v="81"/>
    <x v="3"/>
    <n v="16685"/>
    <n v="11662815"/>
    <x v="0"/>
    <n v="68408.5"/>
  </r>
  <r>
    <x v="427"/>
    <x v="1"/>
    <n v="7499"/>
    <n v="7999"/>
    <n v="6"/>
    <x v="1"/>
    <n v="30907"/>
    <n v="247225093"/>
    <x v="0"/>
    <n v="123628"/>
  </r>
  <r>
    <x v="428"/>
    <x v="9"/>
    <n v="1149"/>
    <n v="2199"/>
    <n v="48"/>
    <x v="4"/>
    <n v="178912"/>
    <n v="393427488"/>
    <x v="0"/>
    <n v="769321.6"/>
  </r>
  <r>
    <x v="429"/>
    <x v="1"/>
    <n v="1324"/>
    <n v="1699"/>
    <n v="22"/>
    <x v="1"/>
    <n v="128311"/>
    <n v="218000389"/>
    <x v="0"/>
    <n v="513244"/>
  </r>
  <r>
    <x v="430"/>
    <x v="1"/>
    <n v="13999"/>
    <n v="19999"/>
    <n v="30"/>
    <x v="3"/>
    <n v="19252"/>
    <n v="385020748"/>
    <x v="0"/>
    <n v="78933.2"/>
  </r>
  <r>
    <x v="431"/>
    <x v="9"/>
    <n v="999"/>
    <n v="1599"/>
    <n v="38"/>
    <x v="1"/>
    <n v="7222"/>
    <n v="11547978"/>
    <x v="0"/>
    <n v="28888"/>
  </r>
  <r>
    <x v="432"/>
    <x v="1"/>
    <n v="12999"/>
    <n v="17999"/>
    <n v="28.000000000000004"/>
    <x v="3"/>
    <n v="18998"/>
    <n v="341945002"/>
    <x v="0"/>
    <n v="77891.799999999988"/>
  </r>
  <r>
    <x v="433"/>
    <x v="1"/>
    <n v="15490"/>
    <n v="20990"/>
    <n v="26"/>
    <x v="0"/>
    <n v="32916"/>
    <n v="690906840"/>
    <x v="0"/>
    <n v="138247.20000000001"/>
  </r>
  <r>
    <x v="434"/>
    <x v="16"/>
    <n v="999"/>
    <n v="2899"/>
    <n v="66"/>
    <x v="13"/>
    <n v="26603"/>
    <n v="77122097"/>
    <x v="0"/>
    <n v="122373.79999999999"/>
  </r>
  <r>
    <x v="435"/>
    <x v="1"/>
    <n v="1599"/>
    <n v="4999"/>
    <n v="68"/>
    <x v="1"/>
    <n v="67950"/>
    <n v="339682050"/>
    <x v="0"/>
    <n v="271800"/>
  </r>
  <r>
    <x v="436"/>
    <x v="1"/>
    <n v="1324"/>
    <n v="1699"/>
    <n v="22"/>
    <x v="1"/>
    <n v="128311"/>
    <n v="218000389"/>
    <x v="0"/>
    <n v="513244"/>
  </r>
  <r>
    <x v="437"/>
    <x v="1"/>
    <n v="20999"/>
    <n v="29990"/>
    <n v="30"/>
    <x v="4"/>
    <n v="9499"/>
    <n v="284875010"/>
    <x v="0"/>
    <n v="40845.699999999997"/>
  </r>
  <r>
    <x v="438"/>
    <x v="12"/>
    <n v="999"/>
    <n v="1999"/>
    <n v="50"/>
    <x v="4"/>
    <n v="1777"/>
    <n v="3552223"/>
    <x v="0"/>
    <n v="7641.0999999999995"/>
  </r>
  <r>
    <x v="439"/>
    <x v="1"/>
    <n v="12490"/>
    <n v="15990"/>
    <n v="22"/>
    <x v="0"/>
    <n v="58506"/>
    <n v="935510940"/>
    <x v="0"/>
    <n v="245725.2"/>
  </r>
  <r>
    <x v="440"/>
    <x v="1"/>
    <n v="17999"/>
    <n v="21990"/>
    <n v="18"/>
    <x v="1"/>
    <n v="21350"/>
    <n v="469486500"/>
    <x v="0"/>
    <n v="85400"/>
  </r>
  <r>
    <x v="441"/>
    <x v="1"/>
    <n v="1399"/>
    <n v="1630"/>
    <n v="14.000000000000002"/>
    <x v="1"/>
    <n v="9378"/>
    <n v="15286140"/>
    <x v="0"/>
    <n v="37512"/>
  </r>
  <r>
    <x v="442"/>
    <x v="1"/>
    <n v="1499"/>
    <n v="6990"/>
    <n v="79"/>
    <x v="2"/>
    <n v="21796"/>
    <n v="152354040"/>
    <x v="0"/>
    <n v="85004.4"/>
  </r>
  <r>
    <x v="443"/>
    <x v="1"/>
    <n v="1999"/>
    <n v="7990"/>
    <n v="75"/>
    <x v="11"/>
    <n v="17833"/>
    <n v="142485670"/>
    <x v="0"/>
    <n v="67765.399999999994"/>
  </r>
  <r>
    <x v="444"/>
    <x v="16"/>
    <n v="999"/>
    <n v="2899"/>
    <n v="66"/>
    <x v="16"/>
    <n v="7779"/>
    <n v="22551321"/>
    <x v="0"/>
    <n v="36561.300000000003"/>
  </r>
  <r>
    <x v="445"/>
    <x v="1"/>
    <n v="2099"/>
    <n v="5999"/>
    <n v="65"/>
    <x v="4"/>
    <n v="17129"/>
    <n v="102756871"/>
    <x v="0"/>
    <n v="73654.7"/>
  </r>
  <r>
    <x v="446"/>
    <x v="10"/>
    <n v="337"/>
    <n v="699"/>
    <n v="52"/>
    <x v="0"/>
    <n v="4969"/>
    <n v="3473331"/>
    <x v="0"/>
    <n v="20869.8"/>
  </r>
  <r>
    <x v="447"/>
    <x v="1"/>
    <n v="2999"/>
    <n v="7990"/>
    <n v="62"/>
    <x v="3"/>
    <n v="154"/>
    <n v="1230460"/>
    <x v="0"/>
    <n v="631.4"/>
  </r>
  <r>
    <x v="448"/>
    <x v="1"/>
    <n v="1299"/>
    <n v="5999"/>
    <n v="78"/>
    <x v="8"/>
    <n v="4415"/>
    <n v="26485585"/>
    <x v="0"/>
    <n v="14569.5"/>
  </r>
  <r>
    <x v="449"/>
    <x v="1"/>
    <n v="16499"/>
    <n v="20990"/>
    <n v="21"/>
    <x v="1"/>
    <n v="21350"/>
    <n v="448136500"/>
    <x v="0"/>
    <n v="85400"/>
  </r>
  <r>
    <x v="450"/>
    <x v="1"/>
    <n v="499"/>
    <n v="499"/>
    <n v="0"/>
    <x v="0"/>
    <n v="31539"/>
    <n v="15737961"/>
    <x v="1"/>
    <n v="132463.80000000002"/>
  </r>
  <r>
    <x v="451"/>
    <x v="16"/>
    <n v="999"/>
    <n v="2899"/>
    <n v="66"/>
    <x v="13"/>
    <n v="6129"/>
    <n v="17767971"/>
    <x v="0"/>
    <n v="28193.399999999998"/>
  </r>
  <r>
    <x v="452"/>
    <x v="1"/>
    <n v="10499"/>
    <n v="13499"/>
    <n v="22"/>
    <x v="0"/>
    <n v="284"/>
    <n v="3833716"/>
    <x v="0"/>
    <n v="1192.8"/>
  </r>
  <r>
    <x v="453"/>
    <x v="17"/>
    <n v="251"/>
    <n v="999"/>
    <n v="75"/>
    <x v="7"/>
    <n v="3234"/>
    <n v="3230766"/>
    <x v="0"/>
    <n v="11965.800000000001"/>
  </r>
  <r>
    <x v="454"/>
    <x v="1"/>
    <n v="6499"/>
    <n v="7999"/>
    <n v="19"/>
    <x v="3"/>
    <n v="313832"/>
    <n v="2510342168"/>
    <x v="0"/>
    <n v="1286711.2"/>
  </r>
  <r>
    <x v="455"/>
    <x v="1"/>
    <n v="2999"/>
    <n v="9999"/>
    <n v="70"/>
    <x v="0"/>
    <n v="20879"/>
    <n v="208769121"/>
    <x v="0"/>
    <n v="87691.8"/>
  </r>
  <r>
    <x v="456"/>
    <x v="18"/>
    <n v="279"/>
    <n v="1499"/>
    <n v="81"/>
    <x v="0"/>
    <n v="2646"/>
    <n v="3966354"/>
    <x v="0"/>
    <n v="11113.2"/>
  </r>
  <r>
    <x v="457"/>
    <x v="1"/>
    <n v="269"/>
    <n v="1499"/>
    <n v="82"/>
    <x v="6"/>
    <n v="28978"/>
    <n v="43438022"/>
    <x v="0"/>
    <n v="130401"/>
  </r>
  <r>
    <x v="458"/>
    <x v="1"/>
    <n v="8999"/>
    <n v="13499"/>
    <n v="33"/>
    <x v="11"/>
    <n v="3145"/>
    <n v="42454355"/>
    <x v="0"/>
    <n v="11951"/>
  </r>
  <r>
    <x v="459"/>
    <x v="1"/>
    <n v="599"/>
    <n v="1299"/>
    <n v="54"/>
    <x v="3"/>
    <n v="192589"/>
    <n v="250173111"/>
    <x v="0"/>
    <n v="789614.89999999991"/>
  </r>
  <r>
    <x v="460"/>
    <x v="1"/>
    <n v="349"/>
    <n v="999"/>
    <n v="65"/>
    <x v="11"/>
    <n v="16557"/>
    <n v="16540443"/>
    <x v="0"/>
    <n v="62916.6"/>
  </r>
  <r>
    <x v="461"/>
    <x v="1"/>
    <n v="13999"/>
    <n v="19499"/>
    <n v="28.000000000000004"/>
    <x v="3"/>
    <n v="18998"/>
    <n v="370442002"/>
    <x v="0"/>
    <n v="77891.799999999988"/>
  </r>
  <r>
    <x v="462"/>
    <x v="1"/>
    <n v="349"/>
    <n v="999"/>
    <n v="65"/>
    <x v="11"/>
    <n v="16557"/>
    <n v="16540443"/>
    <x v="0"/>
    <n v="62916.6"/>
  </r>
  <r>
    <x v="463"/>
    <x v="12"/>
    <n v="499"/>
    <n v="599"/>
    <n v="17"/>
    <x v="0"/>
    <n v="21916"/>
    <n v="13127684"/>
    <x v="0"/>
    <n v="92047.2"/>
  </r>
  <r>
    <x v="464"/>
    <x v="1"/>
    <n v="2199"/>
    <n v="9999"/>
    <n v="78"/>
    <x v="0"/>
    <n v="29472"/>
    <n v="294690528"/>
    <x v="0"/>
    <n v="123782.40000000001"/>
  </r>
  <r>
    <x v="465"/>
    <x v="1"/>
    <n v="95"/>
    <n v="499"/>
    <n v="81"/>
    <x v="0"/>
    <n v="1949"/>
    <n v="972551"/>
    <x v="1"/>
    <n v="8185.8"/>
  </r>
  <r>
    <x v="466"/>
    <x v="0"/>
    <n v="139"/>
    <n v="249"/>
    <n v="44"/>
    <x v="1"/>
    <n v="9377"/>
    <n v="2334873"/>
    <x v="1"/>
    <n v="37508"/>
  </r>
  <r>
    <x v="467"/>
    <x v="1"/>
    <n v="4499"/>
    <n v="7999"/>
    <n v="44"/>
    <x v="12"/>
    <n v="37"/>
    <n v="295963"/>
    <x v="0"/>
    <n v="129.5"/>
  </r>
  <r>
    <x v="468"/>
    <x v="1"/>
    <n v="89"/>
    <n v="599"/>
    <n v="85"/>
    <x v="4"/>
    <n v="2351"/>
    <n v="1408249"/>
    <x v="0"/>
    <n v="10109.299999999999"/>
  </r>
  <r>
    <x v="469"/>
    <x v="1"/>
    <n v="15499"/>
    <n v="20999"/>
    <n v="26"/>
    <x v="3"/>
    <n v="19253"/>
    <n v="404293747"/>
    <x v="0"/>
    <n v="78937.299999999988"/>
  </r>
  <r>
    <x v="470"/>
    <x v="1"/>
    <n v="13999"/>
    <n v="15999"/>
    <n v="13"/>
    <x v="2"/>
    <n v="2180"/>
    <n v="34877820"/>
    <x v="0"/>
    <n v="8502"/>
  </r>
  <r>
    <x v="471"/>
    <x v="1"/>
    <n v="1999"/>
    <n v="4999"/>
    <n v="60"/>
    <x v="2"/>
    <n v="7571"/>
    <n v="37847429"/>
    <x v="0"/>
    <n v="29526.899999999998"/>
  </r>
  <r>
    <x v="472"/>
    <x v="1"/>
    <n v="1399"/>
    <n v="5999"/>
    <n v="77"/>
    <x v="8"/>
    <n v="4415"/>
    <n v="26485585"/>
    <x v="0"/>
    <n v="14569.5"/>
  </r>
  <r>
    <x v="473"/>
    <x v="11"/>
    <n v="599"/>
    <n v="999"/>
    <n v="40"/>
    <x v="1"/>
    <n v="18654"/>
    <n v="18635346"/>
    <x v="0"/>
    <n v="74616"/>
  </r>
  <r>
    <x v="474"/>
    <x v="12"/>
    <n v="199"/>
    <n v="1099"/>
    <n v="82"/>
    <x v="1"/>
    <n v="3197"/>
    <n v="3513503"/>
    <x v="0"/>
    <n v="12788"/>
  </r>
  <r>
    <x v="475"/>
    <x v="1"/>
    <n v="1799"/>
    <n v="6990"/>
    <n v="74"/>
    <x v="1"/>
    <n v="26880"/>
    <n v="187891200"/>
    <x v="0"/>
    <n v="107520"/>
  </r>
  <r>
    <x v="476"/>
    <x v="1"/>
    <n v="1499"/>
    <n v="6990"/>
    <n v="79"/>
    <x v="2"/>
    <n v="21796"/>
    <n v="152354040"/>
    <x v="0"/>
    <n v="85004.4"/>
  </r>
  <r>
    <x v="477"/>
    <x v="1"/>
    <n v="20999"/>
    <n v="29990"/>
    <n v="30"/>
    <x v="4"/>
    <n v="9499"/>
    <n v="284875010"/>
    <x v="0"/>
    <n v="40845.699999999997"/>
  </r>
  <r>
    <x v="478"/>
    <x v="1"/>
    <n v="12999"/>
    <n v="13499"/>
    <n v="4"/>
    <x v="3"/>
    <n v="56098"/>
    <n v="757266902"/>
    <x v="0"/>
    <n v="230001.8"/>
  </r>
  <r>
    <x v="479"/>
    <x v="1"/>
    <n v="16999"/>
    <n v="20999"/>
    <n v="19"/>
    <x v="3"/>
    <n v="31822"/>
    <n v="668230178"/>
    <x v="0"/>
    <n v="130470.19999999998"/>
  </r>
  <r>
    <x v="480"/>
    <x v="1"/>
    <n v="19999"/>
    <n v="27990"/>
    <n v="28.999999999999996"/>
    <x v="4"/>
    <n v="9499"/>
    <n v="265877010"/>
    <x v="0"/>
    <n v="40845.699999999997"/>
  </r>
  <r>
    <x v="481"/>
    <x v="1"/>
    <n v="12999"/>
    <n v="18999"/>
    <n v="32"/>
    <x v="3"/>
    <n v="50772"/>
    <n v="964617228"/>
    <x v="0"/>
    <n v="208165.19999999998"/>
  </r>
  <r>
    <x v="482"/>
    <x v="1"/>
    <n v="2999"/>
    <n v="5999"/>
    <n v="50"/>
    <x v="3"/>
    <n v="7148"/>
    <n v="42880852"/>
    <x v="0"/>
    <n v="29306.799999999999"/>
  </r>
  <r>
    <x v="483"/>
    <x v="12"/>
    <n v="329"/>
    <n v="999"/>
    <n v="67"/>
    <x v="0"/>
    <n v="3492"/>
    <n v="3488508"/>
    <x v="0"/>
    <n v="14666.400000000001"/>
  </r>
  <r>
    <x v="484"/>
    <x v="1"/>
    <n v="1299"/>
    <n v="5999"/>
    <n v="78"/>
    <x v="8"/>
    <n v="4415"/>
    <n v="26485585"/>
    <x v="0"/>
    <n v="14569.5"/>
  </r>
  <r>
    <x v="485"/>
    <x v="1"/>
    <n v="1989"/>
    <n v="3500"/>
    <n v="43"/>
    <x v="5"/>
    <n v="67260"/>
    <n v="235410000"/>
    <x v="0"/>
    <n v="295944"/>
  </r>
  <r>
    <x v="486"/>
    <x v="1"/>
    <n v="1999"/>
    <n v="9999"/>
    <n v="80"/>
    <x v="4"/>
    <n v="27704"/>
    <n v="277012296"/>
    <x v="0"/>
    <n v="119127.2"/>
  </r>
  <r>
    <x v="487"/>
    <x v="1"/>
    <n v="12999"/>
    <n v="18999"/>
    <n v="32"/>
    <x v="3"/>
    <n v="50772"/>
    <n v="964617228"/>
    <x v="0"/>
    <n v="208165.19999999998"/>
  </r>
  <r>
    <x v="488"/>
    <x v="1"/>
    <n v="1499"/>
    <n v="4999"/>
    <n v="70"/>
    <x v="1"/>
    <n v="92588"/>
    <n v="462847412"/>
    <x v="0"/>
    <n v="370352"/>
  </r>
  <r>
    <x v="489"/>
    <x v="1"/>
    <n v="16999"/>
    <n v="20999"/>
    <n v="19"/>
    <x v="3"/>
    <n v="31822"/>
    <n v="668230178"/>
    <x v="0"/>
    <n v="130470.19999999998"/>
  </r>
  <r>
    <x v="490"/>
    <x v="1"/>
    <n v="1999"/>
    <n v="8499"/>
    <n v="76"/>
    <x v="4"/>
    <n v="240"/>
    <n v="2039760"/>
    <x v="0"/>
    <n v="1032"/>
  </r>
  <r>
    <x v="491"/>
    <x v="1"/>
    <n v="4999"/>
    <n v="6999"/>
    <n v="28.999999999999996"/>
    <x v="11"/>
    <n v="758"/>
    <n v="5305242"/>
    <x v="0"/>
    <n v="2880.4"/>
  </r>
  <r>
    <x v="492"/>
    <x v="1"/>
    <n v="2499"/>
    <n v="5999"/>
    <n v="57.999999999999993"/>
    <x v="7"/>
    <n v="828"/>
    <n v="4967172"/>
    <x v="0"/>
    <n v="3063.6000000000004"/>
  </r>
  <r>
    <x v="493"/>
    <x v="1"/>
    <n v="1399"/>
    <n v="1630"/>
    <n v="14.000000000000002"/>
    <x v="1"/>
    <n v="9378"/>
    <n v="15286140"/>
    <x v="0"/>
    <n v="37512"/>
  </r>
  <r>
    <x v="494"/>
    <x v="1"/>
    <n v="1499"/>
    <n v="9999"/>
    <n v="85"/>
    <x v="0"/>
    <n v="22638"/>
    <n v="226357362"/>
    <x v="0"/>
    <n v="95079.6"/>
  </r>
  <r>
    <x v="495"/>
    <x v="12"/>
    <n v="249"/>
    <n v="599"/>
    <n v="57.999999999999993"/>
    <x v="2"/>
    <n v="2147"/>
    <n v="1286053"/>
    <x v="0"/>
    <n v="8373.2999999999993"/>
  </r>
  <r>
    <x v="496"/>
    <x v="16"/>
    <n v="299"/>
    <n v="1199"/>
    <n v="75"/>
    <x v="6"/>
    <n v="596"/>
    <n v="714604"/>
    <x v="0"/>
    <n v="2682"/>
  </r>
  <r>
    <x v="497"/>
    <x v="1"/>
    <n v="79"/>
    <n v="499"/>
    <n v="84"/>
    <x v="0"/>
    <n v="1949"/>
    <n v="972551"/>
    <x v="1"/>
    <n v="8185.8"/>
  </r>
  <r>
    <x v="498"/>
    <x v="1"/>
    <n v="13999"/>
    <n v="15999"/>
    <n v="13"/>
    <x v="2"/>
    <n v="2180"/>
    <n v="34877820"/>
    <x v="0"/>
    <n v="8502"/>
  </r>
  <r>
    <x v="499"/>
    <x v="1"/>
    <n v="949"/>
    <n v="999"/>
    <n v="5"/>
    <x v="0"/>
    <n v="31539"/>
    <n v="31507461"/>
    <x v="0"/>
    <n v="132463.80000000002"/>
  </r>
  <r>
    <x v="500"/>
    <x v="1"/>
    <n v="99"/>
    <n v="499"/>
    <n v="80"/>
    <x v="3"/>
    <n v="2451"/>
    <n v="1223049"/>
    <x v="1"/>
    <n v="10049.099999999999"/>
  </r>
  <r>
    <x v="501"/>
    <x v="1"/>
    <n v="2499"/>
    <n v="7990"/>
    <n v="69"/>
    <x v="3"/>
    <n v="154"/>
    <n v="1230460"/>
    <x v="0"/>
    <n v="631.4"/>
  </r>
  <r>
    <x v="502"/>
    <x v="19"/>
    <n v="689"/>
    <n v="1999"/>
    <n v="66"/>
    <x v="4"/>
    <n v="1193"/>
    <n v="2384807"/>
    <x v="0"/>
    <n v="5129.8999999999996"/>
  </r>
  <r>
    <x v="503"/>
    <x v="17"/>
    <n v="499"/>
    <n v="1899"/>
    <n v="74"/>
    <x v="3"/>
    <n v="1475"/>
    <n v="2801025"/>
    <x v="0"/>
    <n v="6047.4999999999991"/>
  </r>
  <r>
    <x v="504"/>
    <x v="16"/>
    <n v="299"/>
    <n v="999"/>
    <n v="70"/>
    <x v="4"/>
    <n v="8891"/>
    <n v="8882109"/>
    <x v="0"/>
    <n v="38231.299999999996"/>
  </r>
  <r>
    <x v="505"/>
    <x v="1"/>
    <n v="209"/>
    <n v="499"/>
    <n v="57.999999999999993"/>
    <x v="9"/>
    <n v="104"/>
    <n v="51896"/>
    <x v="1"/>
    <n v="374.40000000000003"/>
  </r>
  <r>
    <x v="506"/>
    <x v="1"/>
    <n v="8499"/>
    <n v="12999"/>
    <n v="35"/>
    <x v="3"/>
    <n v="6662"/>
    <n v="86599338"/>
    <x v="0"/>
    <n v="27314.199999999997"/>
  </r>
  <r>
    <x v="507"/>
    <x v="9"/>
    <n v="2179"/>
    <n v="3999"/>
    <n v="46"/>
    <x v="1"/>
    <n v="8380"/>
    <n v="33511620"/>
    <x v="0"/>
    <n v="33520"/>
  </r>
  <r>
    <x v="508"/>
    <x v="1"/>
    <n v="16999"/>
    <n v="20999"/>
    <n v="19"/>
    <x v="3"/>
    <n v="31822"/>
    <n v="668230178"/>
    <x v="0"/>
    <n v="130470.19999999998"/>
  </r>
  <r>
    <x v="509"/>
    <x v="1"/>
    <n v="44999"/>
    <n v="49999"/>
    <n v="10"/>
    <x v="4"/>
    <n v="3075"/>
    <n v="153746925"/>
    <x v="0"/>
    <n v="13222.5"/>
  </r>
  <r>
    <x v="510"/>
    <x v="1"/>
    <n v="2599"/>
    <n v="2999"/>
    <n v="13"/>
    <x v="2"/>
    <n v="14266"/>
    <n v="42783734"/>
    <x v="0"/>
    <n v="55637.4"/>
  </r>
  <r>
    <x v="511"/>
    <x v="1"/>
    <n v="2799"/>
    <n v="6499"/>
    <n v="56.999999999999993"/>
    <x v="3"/>
    <n v="38879"/>
    <n v="252674621"/>
    <x v="0"/>
    <n v="159403.9"/>
  </r>
  <r>
    <x v="512"/>
    <x v="1"/>
    <n v="1399"/>
    <n v="2990"/>
    <n v="53"/>
    <x v="3"/>
    <n v="97175"/>
    <n v="290553250"/>
    <x v="0"/>
    <n v="398417.49999999994"/>
  </r>
  <r>
    <x v="513"/>
    <x v="1"/>
    <n v="649"/>
    <n v="2400"/>
    <n v="73"/>
    <x v="5"/>
    <n v="67260"/>
    <n v="161424000"/>
    <x v="0"/>
    <n v="295944"/>
  </r>
  <r>
    <x v="514"/>
    <x v="12"/>
    <n v="799"/>
    <n v="3990"/>
    <n v="80"/>
    <x v="11"/>
    <n v="119"/>
    <n v="474810"/>
    <x v="0"/>
    <n v="452.2"/>
  </r>
  <r>
    <x v="515"/>
    <x v="1"/>
    <n v="149"/>
    <n v="149"/>
    <n v="0"/>
    <x v="4"/>
    <n v="10833"/>
    <n v="1614117"/>
    <x v="2"/>
    <n v="46581.9"/>
  </r>
  <r>
    <x v="516"/>
    <x v="1"/>
    <n v="3799"/>
    <n v="5299"/>
    <n v="28.000000000000004"/>
    <x v="12"/>
    <n v="1641"/>
    <n v="8695659"/>
    <x v="0"/>
    <n v="5743.5"/>
  </r>
  <r>
    <x v="517"/>
    <x v="18"/>
    <n v="199"/>
    <n v="1899"/>
    <n v="90"/>
    <x v="1"/>
    <n v="4740"/>
    <n v="9001260"/>
    <x v="0"/>
    <n v="18960"/>
  </r>
  <r>
    <x v="518"/>
    <x v="1"/>
    <n v="23999"/>
    <n v="32999"/>
    <n v="27"/>
    <x v="2"/>
    <n v="8866"/>
    <n v="292569134"/>
    <x v="0"/>
    <n v="34577.4"/>
  </r>
  <r>
    <x v="519"/>
    <x v="1"/>
    <n v="29990"/>
    <n v="39990"/>
    <n v="25"/>
    <x v="4"/>
    <n v="8399"/>
    <n v="335876010"/>
    <x v="0"/>
    <n v="36115.699999999997"/>
  </r>
  <r>
    <x v="520"/>
    <x v="1"/>
    <n v="281"/>
    <n v="1999"/>
    <n v="86"/>
    <x v="18"/>
    <n v="87"/>
    <n v="173913"/>
    <x v="0"/>
    <n v="243.6"/>
  </r>
  <r>
    <x v="521"/>
    <x v="1"/>
    <n v="7998"/>
    <n v="11999"/>
    <n v="33"/>
    <x v="11"/>
    <n v="125"/>
    <n v="1499875"/>
    <x v="0"/>
    <n v="475"/>
  </r>
  <r>
    <x v="522"/>
    <x v="1"/>
    <n v="249"/>
    <n v="999"/>
    <n v="75"/>
    <x v="6"/>
    <n v="38"/>
    <n v="37962"/>
    <x v="0"/>
    <n v="171"/>
  </r>
  <r>
    <x v="523"/>
    <x v="16"/>
    <n v="299"/>
    <n v="599"/>
    <n v="50"/>
    <x v="4"/>
    <n v="4674"/>
    <n v="2799726"/>
    <x v="0"/>
    <n v="20098.2"/>
  </r>
  <r>
    <x v="524"/>
    <x v="1"/>
    <n v="499"/>
    <n v="1899"/>
    <n v="74"/>
    <x v="3"/>
    <n v="412"/>
    <n v="782388"/>
    <x v="0"/>
    <n v="1689.1999999999998"/>
  </r>
  <r>
    <x v="525"/>
    <x v="1"/>
    <n v="899"/>
    <n v="3499"/>
    <n v="74"/>
    <x v="17"/>
    <n v="681"/>
    <n v="2382819"/>
    <x v="0"/>
    <n v="2043"/>
  </r>
  <r>
    <x v="526"/>
    <x v="9"/>
    <n v="1599"/>
    <n v="3499"/>
    <n v="54"/>
    <x v="1"/>
    <n v="36384"/>
    <n v="127307616"/>
    <x v="0"/>
    <n v="145536"/>
  </r>
  <r>
    <x v="527"/>
    <x v="1"/>
    <n v="120"/>
    <n v="999"/>
    <n v="88"/>
    <x v="2"/>
    <n v="6491"/>
    <n v="6484509"/>
    <x v="0"/>
    <n v="25314.899999999998"/>
  </r>
  <r>
    <x v="528"/>
    <x v="1"/>
    <n v="3999"/>
    <n v="6999"/>
    <n v="43"/>
    <x v="3"/>
    <n v="10229"/>
    <n v="71592771"/>
    <x v="0"/>
    <n v="41938.899999999994"/>
  </r>
  <r>
    <x v="529"/>
    <x v="1"/>
    <n v="12999"/>
    <n v="18999"/>
    <n v="32"/>
    <x v="3"/>
    <n v="50772"/>
    <n v="964617228"/>
    <x v="0"/>
    <n v="208165.19999999998"/>
  </r>
  <r>
    <x v="530"/>
    <x v="18"/>
    <n v="1599"/>
    <n v="2599"/>
    <n v="38"/>
    <x v="4"/>
    <n v="1801"/>
    <n v="4680799"/>
    <x v="0"/>
    <n v="7744.2999999999993"/>
  </r>
  <r>
    <x v="531"/>
    <x v="12"/>
    <n v="699"/>
    <n v="1199"/>
    <n v="42"/>
    <x v="1"/>
    <n v="14404"/>
    <n v="17270396"/>
    <x v="0"/>
    <n v="57616"/>
  </r>
  <r>
    <x v="532"/>
    <x v="20"/>
    <n v="99"/>
    <n v="999"/>
    <n v="90"/>
    <x v="5"/>
    <n v="305"/>
    <n v="304695"/>
    <x v="0"/>
    <n v="1342"/>
  </r>
  <r>
    <x v="533"/>
    <x v="1"/>
    <n v="7915"/>
    <n v="9999"/>
    <n v="21"/>
    <x v="4"/>
    <n v="1376"/>
    <n v="13758624"/>
    <x v="0"/>
    <n v="5916.8"/>
  </r>
  <r>
    <x v="534"/>
    <x v="1"/>
    <n v="1499"/>
    <n v="7999"/>
    <n v="81"/>
    <x v="0"/>
    <n v="22638"/>
    <n v="181081362"/>
    <x v="0"/>
    <n v="95079.6"/>
  </r>
  <r>
    <x v="535"/>
    <x v="1"/>
    <n v="1055"/>
    <n v="1249"/>
    <n v="16"/>
    <x v="11"/>
    <n v="2352"/>
    <n v="2937648"/>
    <x v="0"/>
    <n v="8937.6"/>
  </r>
  <r>
    <x v="536"/>
    <x v="16"/>
    <n v="150"/>
    <n v="599"/>
    <n v="75"/>
    <x v="4"/>
    <n v="714"/>
    <n v="427686"/>
    <x v="0"/>
    <n v="3070.2"/>
  </r>
  <r>
    <x v="537"/>
    <x v="18"/>
    <n v="474"/>
    <n v="1799"/>
    <n v="74"/>
    <x v="4"/>
    <n v="1454"/>
    <n v="2615746"/>
    <x v="0"/>
    <n v="6252.2"/>
  </r>
  <r>
    <x v="538"/>
    <x v="12"/>
    <n v="239"/>
    <n v="599"/>
    <n v="60"/>
    <x v="2"/>
    <n v="2147"/>
    <n v="1286053"/>
    <x v="0"/>
    <n v="8373.2999999999993"/>
  </r>
  <r>
    <x v="539"/>
    <x v="1"/>
    <n v="7499"/>
    <n v="9499"/>
    <n v="21"/>
    <x v="3"/>
    <n v="313832"/>
    <n v="2981090168"/>
    <x v="0"/>
    <n v="1286711.2"/>
  </r>
  <r>
    <x v="540"/>
    <x v="1"/>
    <n v="265"/>
    <n v="999"/>
    <n v="73"/>
    <x v="7"/>
    <n v="465"/>
    <n v="464535"/>
    <x v="0"/>
    <n v="1720.5"/>
  </r>
  <r>
    <x v="541"/>
    <x v="1"/>
    <n v="37990"/>
    <n v="74999"/>
    <n v="49"/>
    <x v="0"/>
    <n v="27790"/>
    <n v="2084222210"/>
    <x v="0"/>
    <n v="116718"/>
  </r>
  <r>
    <x v="542"/>
    <x v="15"/>
    <n v="1799"/>
    <n v="3999"/>
    <n v="55.000000000000007"/>
    <x v="13"/>
    <n v="245"/>
    <n v="979755"/>
    <x v="0"/>
    <n v="1127"/>
  </r>
  <r>
    <x v="543"/>
    <x v="1"/>
    <n v="8499"/>
    <n v="11999"/>
    <n v="28.999999999999996"/>
    <x v="2"/>
    <n v="276"/>
    <n v="3311724"/>
    <x v="0"/>
    <n v="1076.3999999999999"/>
  </r>
  <r>
    <x v="544"/>
    <x v="1"/>
    <n v="1999"/>
    <n v="3999"/>
    <n v="50"/>
    <x v="1"/>
    <n v="30254"/>
    <n v="120985746"/>
    <x v="0"/>
    <n v="121016"/>
  </r>
  <r>
    <x v="545"/>
    <x v="1"/>
    <n v="3999"/>
    <n v="17999"/>
    <n v="78"/>
    <x v="4"/>
    <n v="17161"/>
    <n v="308880839"/>
    <x v="0"/>
    <n v="73792.3"/>
  </r>
  <r>
    <x v="546"/>
    <x v="12"/>
    <n v="219"/>
    <n v="499"/>
    <n v="56.000000000000007"/>
    <x v="5"/>
    <n v="14"/>
    <n v="6986"/>
    <x v="1"/>
    <n v="61.600000000000009"/>
  </r>
  <r>
    <x v="547"/>
    <x v="15"/>
    <n v="599"/>
    <n v="1399"/>
    <n v="56.999999999999993"/>
    <x v="3"/>
    <n v="14560"/>
    <n v="20369440"/>
    <x v="0"/>
    <n v="59695.999999999993"/>
  </r>
  <r>
    <x v="548"/>
    <x v="9"/>
    <n v="2499"/>
    <n v="2999"/>
    <n v="17"/>
    <x v="3"/>
    <n v="3156"/>
    <n v="9464844"/>
    <x v="0"/>
    <n v="12939.599999999999"/>
  </r>
  <r>
    <x v="549"/>
    <x v="21"/>
    <n v="89"/>
    <n v="499"/>
    <n v="82"/>
    <x v="3"/>
    <n v="9340"/>
    <n v="4660660"/>
    <x v="1"/>
    <n v="38294"/>
  </r>
  <r>
    <x v="550"/>
    <x v="1"/>
    <n v="2999"/>
    <n v="11999"/>
    <n v="75"/>
    <x v="5"/>
    <n v="768"/>
    <n v="9215232"/>
    <x v="0"/>
    <n v="3379.2000000000003"/>
  </r>
  <r>
    <x v="551"/>
    <x v="1"/>
    <n v="314"/>
    <n v="1499"/>
    <n v="79"/>
    <x v="6"/>
    <n v="28978"/>
    <n v="43438022"/>
    <x v="0"/>
    <n v="130401"/>
  </r>
  <r>
    <x v="552"/>
    <x v="1"/>
    <n v="13999"/>
    <n v="19499"/>
    <n v="28.000000000000004"/>
    <x v="3"/>
    <n v="18998"/>
    <n v="370442002"/>
    <x v="0"/>
    <n v="77891.799999999988"/>
  </r>
  <r>
    <x v="553"/>
    <x v="13"/>
    <n v="139"/>
    <n v="499"/>
    <n v="72"/>
    <x v="0"/>
    <n v="4971"/>
    <n v="2480529"/>
    <x v="1"/>
    <n v="20878.2"/>
  </r>
  <r>
    <x v="554"/>
    <x v="1"/>
    <n v="2599"/>
    <n v="6999"/>
    <n v="63"/>
    <x v="6"/>
    <n v="1526"/>
    <n v="10680474"/>
    <x v="0"/>
    <n v="6867"/>
  </r>
  <r>
    <x v="555"/>
    <x v="1"/>
    <n v="365"/>
    <n v="999"/>
    <n v="63"/>
    <x v="3"/>
    <n v="363711"/>
    <n v="363347289"/>
    <x v="0"/>
    <n v="1491215.0999999999"/>
  </r>
  <r>
    <x v="556"/>
    <x v="1"/>
    <n v="1499"/>
    <n v="4490"/>
    <n v="67"/>
    <x v="2"/>
    <n v="136954"/>
    <n v="614923460"/>
    <x v="0"/>
    <n v="534120.6"/>
  </r>
  <r>
    <x v="557"/>
    <x v="1"/>
    <n v="289"/>
    <n v="650"/>
    <n v="56.000000000000007"/>
    <x v="4"/>
    <n v="253105"/>
    <n v="164518250"/>
    <x v="0"/>
    <n v="1088351.5"/>
  </r>
  <r>
    <x v="558"/>
    <x v="1"/>
    <n v="599"/>
    <n v="895"/>
    <n v="33"/>
    <x v="5"/>
    <n v="61314"/>
    <n v="54876030"/>
    <x v="0"/>
    <n v="269781.60000000003"/>
  </r>
  <r>
    <x v="559"/>
    <x v="1"/>
    <n v="217"/>
    <n v="237"/>
    <n v="8"/>
    <x v="11"/>
    <n v="7354"/>
    <n v="1742898"/>
    <x v="1"/>
    <n v="27945.199999999997"/>
  </r>
  <r>
    <x v="560"/>
    <x v="1"/>
    <n v="1299"/>
    <n v="2990"/>
    <n v="56.999999999999993"/>
    <x v="11"/>
    <n v="180998"/>
    <n v="541184020"/>
    <x v="0"/>
    <n v="687792.4"/>
  </r>
  <r>
    <x v="561"/>
    <x v="1"/>
    <n v="263"/>
    <n v="699"/>
    <n v="62"/>
    <x v="12"/>
    <n v="690"/>
    <n v="482310"/>
    <x v="0"/>
    <n v="2415"/>
  </r>
  <r>
    <x v="562"/>
    <x v="1"/>
    <n v="1399"/>
    <n v="3990"/>
    <n v="65"/>
    <x v="3"/>
    <n v="141841"/>
    <n v="565945590"/>
    <x v="0"/>
    <n v="581548.1"/>
  </r>
  <r>
    <x v="563"/>
    <x v="1"/>
    <n v="349"/>
    <n v="1499"/>
    <n v="77"/>
    <x v="4"/>
    <n v="24791"/>
    <n v="37161709"/>
    <x v="0"/>
    <n v="106601.29999999999"/>
  </r>
  <r>
    <x v="564"/>
    <x v="1"/>
    <n v="149"/>
    <n v="399"/>
    <n v="63"/>
    <x v="12"/>
    <n v="21764"/>
    <n v="8683836"/>
    <x v="1"/>
    <n v="76174"/>
  </r>
  <r>
    <x v="565"/>
    <x v="1"/>
    <n v="1220"/>
    <n v="3990"/>
    <n v="69"/>
    <x v="3"/>
    <n v="107151"/>
    <n v="427532490"/>
    <x v="0"/>
    <n v="439319.1"/>
  </r>
  <r>
    <x v="566"/>
    <x v="1"/>
    <n v="499"/>
    <n v="999"/>
    <n v="50"/>
    <x v="2"/>
    <n v="92995"/>
    <n v="92902005"/>
    <x v="0"/>
    <n v="362680.5"/>
  </r>
  <r>
    <x v="567"/>
    <x v="1"/>
    <n v="99"/>
    <n v="999"/>
    <n v="90"/>
    <x v="3"/>
    <n v="8751"/>
    <n v="8742249"/>
    <x v="0"/>
    <n v="35879.1"/>
  </r>
  <r>
    <x v="568"/>
    <x v="1"/>
    <n v="475"/>
    <n v="1500"/>
    <n v="68"/>
    <x v="0"/>
    <n v="64273"/>
    <n v="96409500"/>
    <x v="0"/>
    <n v="269946.60000000003"/>
  </r>
  <r>
    <x v="569"/>
    <x v="1"/>
    <n v="269"/>
    <n v="649"/>
    <n v="59"/>
    <x v="4"/>
    <n v="54315"/>
    <n v="35250435"/>
    <x v="0"/>
    <n v="233554.5"/>
  </r>
  <r>
    <x v="570"/>
    <x v="1"/>
    <n v="299"/>
    <n v="599"/>
    <n v="50"/>
    <x v="3"/>
    <n v="1597"/>
    <n v="956603"/>
    <x v="0"/>
    <n v="6547.7"/>
  </r>
  <r>
    <x v="571"/>
    <x v="1"/>
    <n v="329"/>
    <n v="999"/>
    <n v="67"/>
    <x v="2"/>
    <n v="77027"/>
    <n v="76949973"/>
    <x v="0"/>
    <n v="300405.3"/>
  </r>
  <r>
    <x v="572"/>
    <x v="1"/>
    <n v="549"/>
    <n v="1799"/>
    <n v="69"/>
    <x v="4"/>
    <n v="28829"/>
    <n v="51863371"/>
    <x v="0"/>
    <n v="123964.7"/>
  </r>
  <r>
    <x v="573"/>
    <x v="1"/>
    <n v="299"/>
    <n v="650"/>
    <n v="54"/>
    <x v="6"/>
    <n v="33176"/>
    <n v="21564400"/>
    <x v="0"/>
    <n v="149292"/>
  </r>
  <r>
    <x v="574"/>
    <x v="1"/>
    <n v="798"/>
    <n v="1995"/>
    <n v="60"/>
    <x v="1"/>
    <n v="68664"/>
    <n v="136984680"/>
    <x v="0"/>
    <n v="274656"/>
  </r>
  <r>
    <x v="575"/>
    <x v="1"/>
    <n v="266"/>
    <n v="315"/>
    <n v="16"/>
    <x v="6"/>
    <n v="28030"/>
    <n v="8829450"/>
    <x v="1"/>
    <n v="126135"/>
  </r>
  <r>
    <x v="576"/>
    <x v="22"/>
    <n v="50"/>
    <n v="50"/>
    <n v="0"/>
    <x v="4"/>
    <n v="5792"/>
    <n v="289600"/>
    <x v="2"/>
    <n v="24905.599999999999"/>
  </r>
  <r>
    <x v="577"/>
    <x v="1"/>
    <n v="130"/>
    <n v="165"/>
    <n v="21"/>
    <x v="2"/>
    <n v="14778"/>
    <n v="2438370"/>
    <x v="2"/>
    <n v="57634.2"/>
  </r>
  <r>
    <x v="578"/>
    <x v="1"/>
    <n v="449"/>
    <n v="1290"/>
    <n v="65"/>
    <x v="3"/>
    <n v="91770"/>
    <n v="118383300"/>
    <x v="0"/>
    <n v="376256.99999999994"/>
  </r>
  <r>
    <x v="579"/>
    <x v="1"/>
    <n v="399"/>
    <n v="1290"/>
    <n v="69"/>
    <x v="0"/>
    <n v="206"/>
    <n v="265740"/>
    <x v="0"/>
    <n v="865.2"/>
  </r>
  <r>
    <x v="580"/>
    <x v="1"/>
    <n v="1399"/>
    <n v="2498"/>
    <n v="44"/>
    <x v="0"/>
    <n v="33717"/>
    <n v="84225066"/>
    <x v="0"/>
    <n v="141611.4"/>
  </r>
  <r>
    <x v="581"/>
    <x v="1"/>
    <n v="4098"/>
    <n v="4999"/>
    <n v="18"/>
    <x v="6"/>
    <n v="50810"/>
    <n v="253999190"/>
    <x v="0"/>
    <n v="228645"/>
  </r>
  <r>
    <x v="582"/>
    <x v="1"/>
    <n v="499"/>
    <n v="1999"/>
    <n v="75"/>
    <x v="7"/>
    <n v="3369"/>
    <n v="6734631"/>
    <x v="0"/>
    <n v="12465.300000000001"/>
  </r>
  <r>
    <x v="583"/>
    <x v="1"/>
    <n v="299"/>
    <n v="449"/>
    <n v="33"/>
    <x v="12"/>
    <n v="11827"/>
    <n v="5310323"/>
    <x v="1"/>
    <n v="41394.5"/>
  </r>
  <r>
    <x v="584"/>
    <x v="1"/>
    <n v="699"/>
    <n v="999"/>
    <n v="30"/>
    <x v="12"/>
    <n v="15295"/>
    <n v="15279705"/>
    <x v="0"/>
    <n v="53532.5"/>
  </r>
  <r>
    <x v="585"/>
    <x v="23"/>
    <n v="799"/>
    <n v="3990"/>
    <n v="80"/>
    <x v="4"/>
    <n v="27139"/>
    <n v="108284610"/>
    <x v="0"/>
    <n v="116697.7"/>
  </r>
  <r>
    <x v="586"/>
    <x v="1"/>
    <n v="1399"/>
    <n v="5499"/>
    <n v="75"/>
    <x v="2"/>
    <n v="9504"/>
    <n v="52262496"/>
    <x v="0"/>
    <n v="37065.599999999999"/>
  </r>
  <r>
    <x v="587"/>
    <x v="1"/>
    <n v="519"/>
    <n v="1350"/>
    <n v="62"/>
    <x v="4"/>
    <n v="30058"/>
    <n v="40578300"/>
    <x v="0"/>
    <n v="129249.4"/>
  </r>
  <r>
    <x v="588"/>
    <x v="1"/>
    <n v="1499"/>
    <n v="3990"/>
    <n v="62"/>
    <x v="3"/>
    <n v="109864"/>
    <n v="438357360"/>
    <x v="0"/>
    <n v="450442.39999999997"/>
  </r>
  <r>
    <x v="589"/>
    <x v="1"/>
    <n v="1295"/>
    <n v="1295"/>
    <n v="0"/>
    <x v="6"/>
    <n v="5760"/>
    <n v="7459200"/>
    <x v="0"/>
    <n v="25920"/>
  </r>
  <r>
    <x v="590"/>
    <x v="1"/>
    <n v="1889"/>
    <n v="5499"/>
    <n v="66"/>
    <x v="0"/>
    <n v="49551"/>
    <n v="272480949"/>
    <x v="0"/>
    <n v="208114.2"/>
  </r>
  <r>
    <x v="591"/>
    <x v="1"/>
    <n v="455"/>
    <n v="1490"/>
    <n v="69"/>
    <x v="3"/>
    <n v="161677"/>
    <n v="240898730"/>
    <x v="0"/>
    <n v="662875.69999999995"/>
  </r>
  <r>
    <x v="592"/>
    <x v="24"/>
    <n v="399"/>
    <n v="995"/>
    <n v="60"/>
    <x v="2"/>
    <n v="21372"/>
    <n v="21265140"/>
    <x v="0"/>
    <n v="83350.8"/>
  </r>
  <r>
    <x v="593"/>
    <x v="1"/>
    <n v="717"/>
    <n v="761"/>
    <n v="6"/>
    <x v="1"/>
    <n v="7199"/>
    <n v="5478439"/>
    <x v="0"/>
    <n v="28796"/>
  </r>
  <r>
    <x v="594"/>
    <x v="25"/>
    <n v="39"/>
    <n v="299"/>
    <n v="87"/>
    <x v="12"/>
    <n v="15233"/>
    <n v="4554667"/>
    <x v="1"/>
    <n v="53315.5"/>
  </r>
  <r>
    <x v="595"/>
    <x v="1"/>
    <n v="889"/>
    <n v="2500"/>
    <n v="64"/>
    <x v="4"/>
    <n v="55747"/>
    <n v="139367500"/>
    <x v="0"/>
    <n v="239712.09999999998"/>
  </r>
  <r>
    <x v="596"/>
    <x v="1"/>
    <n v="1199"/>
    <n v="4999"/>
    <n v="76"/>
    <x v="11"/>
    <n v="14961"/>
    <n v="74790039"/>
    <x v="0"/>
    <n v="56851.799999999996"/>
  </r>
  <r>
    <x v="597"/>
    <x v="1"/>
    <n v="569"/>
    <n v="1299"/>
    <n v="56.000000000000007"/>
    <x v="5"/>
    <n v="9275"/>
    <n v="12048225"/>
    <x v="0"/>
    <n v="40810"/>
  </r>
  <r>
    <x v="598"/>
    <x v="1"/>
    <n v="1499"/>
    <n v="8999"/>
    <n v="83"/>
    <x v="7"/>
    <n v="28324"/>
    <n v="254887676"/>
    <x v="0"/>
    <n v="104798.8"/>
  </r>
  <r>
    <x v="599"/>
    <x v="1"/>
    <n v="149"/>
    <n v="180"/>
    <n v="17"/>
    <x v="5"/>
    <n v="644"/>
    <n v="115920"/>
    <x v="2"/>
    <n v="2833.6000000000004"/>
  </r>
  <r>
    <x v="600"/>
    <x v="1"/>
    <n v="399"/>
    <n v="549"/>
    <n v="27"/>
    <x v="5"/>
    <n v="18139"/>
    <n v="9958311"/>
    <x v="0"/>
    <n v="79811.600000000006"/>
  </r>
  <r>
    <x v="601"/>
    <x v="1"/>
    <n v="191"/>
    <n v="225"/>
    <n v="15"/>
    <x v="5"/>
    <n v="7203"/>
    <n v="1620675"/>
    <x v="1"/>
    <n v="31693.200000000004"/>
  </r>
  <r>
    <x v="602"/>
    <x v="26"/>
    <n v="129"/>
    <n v="999"/>
    <n v="87"/>
    <x v="0"/>
    <n v="491"/>
    <n v="490509"/>
    <x v="0"/>
    <n v="2062.2000000000003"/>
  </r>
  <r>
    <x v="603"/>
    <x v="1"/>
    <n v="199"/>
    <n v="599"/>
    <n v="67"/>
    <x v="6"/>
    <n v="13568"/>
    <n v="8127232"/>
    <x v="0"/>
    <n v="61056"/>
  </r>
  <r>
    <x v="604"/>
    <x v="1"/>
    <n v="999"/>
    <n v="4499"/>
    <n v="78"/>
    <x v="11"/>
    <n v="3390"/>
    <n v="15251610"/>
    <x v="0"/>
    <n v="12882"/>
  </r>
  <r>
    <x v="605"/>
    <x v="1"/>
    <n v="899"/>
    <n v="4499"/>
    <n v="80"/>
    <x v="11"/>
    <n v="103052"/>
    <n v="463630948"/>
    <x v="0"/>
    <n v="391597.6"/>
  </r>
  <r>
    <x v="606"/>
    <x v="1"/>
    <n v="522"/>
    <n v="550"/>
    <n v="5"/>
    <x v="5"/>
    <n v="12179"/>
    <n v="6698450"/>
    <x v="0"/>
    <n v="53587.600000000006"/>
  </r>
  <r>
    <x v="607"/>
    <x v="1"/>
    <n v="799"/>
    <n v="1999"/>
    <n v="60"/>
    <x v="11"/>
    <n v="12958"/>
    <n v="25903042"/>
    <x v="0"/>
    <n v="49240.399999999994"/>
  </r>
  <r>
    <x v="608"/>
    <x v="1"/>
    <n v="681"/>
    <n v="1199"/>
    <n v="43"/>
    <x v="0"/>
    <n v="8258"/>
    <n v="9901342"/>
    <x v="0"/>
    <n v="34683.599999999999"/>
  </r>
  <r>
    <x v="609"/>
    <x v="1"/>
    <n v="1199"/>
    <n v="3490"/>
    <n v="66"/>
    <x v="3"/>
    <n v="11716"/>
    <n v="40888840"/>
    <x v="0"/>
    <n v="48035.6"/>
  </r>
  <r>
    <x v="610"/>
    <x v="1"/>
    <n v="2499"/>
    <n v="4999"/>
    <n v="50"/>
    <x v="5"/>
    <n v="35024"/>
    <n v="175084976"/>
    <x v="0"/>
    <n v="154105.60000000001"/>
  </r>
  <r>
    <x v="611"/>
    <x v="1"/>
    <n v="1799"/>
    <n v="4999"/>
    <n v="64"/>
    <x v="3"/>
    <n v="55192"/>
    <n v="275904808"/>
    <x v="0"/>
    <n v="226287.19999999998"/>
  </r>
  <r>
    <x v="612"/>
    <x v="1"/>
    <n v="429"/>
    <n v="599"/>
    <n v="28.000000000000004"/>
    <x v="3"/>
    <n v="119466"/>
    <n v="71560134"/>
    <x v="0"/>
    <n v="489810.6"/>
  </r>
  <r>
    <x v="613"/>
    <x v="1"/>
    <n v="100"/>
    <n v="499"/>
    <n v="80"/>
    <x v="12"/>
    <n v="9638"/>
    <n v="4809362"/>
    <x v="1"/>
    <n v="33733"/>
  </r>
  <r>
    <x v="614"/>
    <x v="1"/>
    <n v="329"/>
    <n v="399"/>
    <n v="18"/>
    <x v="9"/>
    <n v="33735"/>
    <n v="13460265"/>
    <x v="1"/>
    <n v="121446"/>
  </r>
  <r>
    <x v="615"/>
    <x v="1"/>
    <n v="139"/>
    <n v="299"/>
    <n v="54"/>
    <x v="11"/>
    <n v="3044"/>
    <n v="910156"/>
    <x v="1"/>
    <n v="11567.199999999999"/>
  </r>
  <r>
    <x v="616"/>
    <x v="1"/>
    <n v="1199"/>
    <n v="2499"/>
    <n v="52"/>
    <x v="1"/>
    <n v="33584"/>
    <n v="83926416"/>
    <x v="0"/>
    <n v="134336"/>
  </r>
  <r>
    <x v="617"/>
    <x v="1"/>
    <n v="1049"/>
    <n v="2299"/>
    <n v="54"/>
    <x v="2"/>
    <n v="1779"/>
    <n v="4089921"/>
    <x v="0"/>
    <n v="6938.0999999999995"/>
  </r>
  <r>
    <x v="618"/>
    <x v="1"/>
    <n v="225"/>
    <n v="250"/>
    <n v="10"/>
    <x v="5"/>
    <n v="26556"/>
    <n v="6639000"/>
    <x v="1"/>
    <n v="116846.40000000001"/>
  </r>
  <r>
    <x v="619"/>
    <x v="1"/>
    <n v="656"/>
    <n v="1499"/>
    <n v="56.000000000000007"/>
    <x v="4"/>
    <n v="25903"/>
    <n v="38828597"/>
    <x v="0"/>
    <n v="111382.9"/>
  </r>
  <r>
    <x v="620"/>
    <x v="1"/>
    <n v="1109"/>
    <n v="2800"/>
    <n v="60"/>
    <x v="4"/>
    <n v="53464"/>
    <n v="149699200"/>
    <x v="0"/>
    <n v="229895.19999999998"/>
  </r>
  <r>
    <x v="621"/>
    <x v="26"/>
    <n v="169"/>
    <n v="299"/>
    <n v="43"/>
    <x v="5"/>
    <n v="5176"/>
    <n v="1547624"/>
    <x v="1"/>
    <n v="22774.400000000001"/>
  </r>
  <r>
    <x v="622"/>
    <x v="1"/>
    <n v="309"/>
    <n v="404"/>
    <n v="24"/>
    <x v="5"/>
    <n v="8614"/>
    <n v="3480056"/>
    <x v="1"/>
    <n v="37901.600000000006"/>
  </r>
  <r>
    <x v="623"/>
    <x v="1"/>
    <n v="599"/>
    <n v="1399"/>
    <n v="56.999999999999993"/>
    <x v="11"/>
    <n v="60026"/>
    <n v="83976374"/>
    <x v="0"/>
    <n v="228098.8"/>
  </r>
  <r>
    <x v="624"/>
    <x v="1"/>
    <n v="299"/>
    <n v="599"/>
    <n v="50"/>
    <x v="11"/>
    <n v="3066"/>
    <n v="1836534"/>
    <x v="0"/>
    <n v="11650.8"/>
  </r>
  <r>
    <x v="625"/>
    <x v="1"/>
    <n v="449"/>
    <n v="999"/>
    <n v="55.000000000000007"/>
    <x v="1"/>
    <n v="2102"/>
    <n v="2099898"/>
    <x v="0"/>
    <n v="8408"/>
  </r>
  <r>
    <x v="626"/>
    <x v="1"/>
    <n v="799"/>
    <n v="1295"/>
    <n v="38"/>
    <x v="5"/>
    <n v="34852"/>
    <n v="45133340"/>
    <x v="0"/>
    <n v="153348.80000000002"/>
  </r>
  <r>
    <x v="627"/>
    <x v="27"/>
    <n v="157"/>
    <n v="160"/>
    <n v="2"/>
    <x v="6"/>
    <n v="8618"/>
    <n v="1378880"/>
    <x v="2"/>
    <n v="38781"/>
  </r>
  <r>
    <x v="628"/>
    <x v="1"/>
    <n v="599"/>
    <n v="899"/>
    <n v="33"/>
    <x v="1"/>
    <n v="4018"/>
    <n v="3612182"/>
    <x v="0"/>
    <n v="16072"/>
  </r>
  <r>
    <x v="629"/>
    <x v="1"/>
    <n v="479"/>
    <n v="599"/>
    <n v="20"/>
    <x v="4"/>
    <n v="11687"/>
    <n v="7000513"/>
    <x v="0"/>
    <n v="50254.1"/>
  </r>
  <r>
    <x v="630"/>
    <x v="1"/>
    <n v="1598"/>
    <n v="2990"/>
    <n v="47"/>
    <x v="11"/>
    <n v="11015"/>
    <n v="32934850"/>
    <x v="0"/>
    <n v="41857"/>
  </r>
  <r>
    <x v="631"/>
    <x v="1"/>
    <n v="599"/>
    <n v="899"/>
    <n v="33"/>
    <x v="4"/>
    <n v="95116"/>
    <n v="85509284"/>
    <x v="0"/>
    <n v="408998.8"/>
  </r>
  <r>
    <x v="632"/>
    <x v="1"/>
    <n v="1299"/>
    <n v="3000"/>
    <n v="56.999999999999993"/>
    <x v="4"/>
    <n v="23022"/>
    <n v="69066000"/>
    <x v="0"/>
    <n v="98994.599999999991"/>
  </r>
  <r>
    <x v="633"/>
    <x v="1"/>
    <n v="294"/>
    <n v="4999"/>
    <n v="94"/>
    <x v="4"/>
    <n v="4426"/>
    <n v="22125574"/>
    <x v="0"/>
    <n v="19031.8"/>
  </r>
  <r>
    <x v="634"/>
    <x v="1"/>
    <n v="828"/>
    <n v="861"/>
    <n v="4"/>
    <x v="0"/>
    <n v="4567"/>
    <n v="3932187"/>
    <x v="0"/>
    <n v="19181.400000000001"/>
  </r>
  <r>
    <x v="635"/>
    <x v="1"/>
    <n v="745"/>
    <n v="795"/>
    <n v="6"/>
    <x v="1"/>
    <n v="13797"/>
    <n v="10968615"/>
    <x v="0"/>
    <n v="55188"/>
  </r>
  <r>
    <x v="636"/>
    <x v="28"/>
    <n v="1549"/>
    <n v="2495"/>
    <n v="38"/>
    <x v="5"/>
    <n v="15137"/>
    <n v="37766815"/>
    <x v="0"/>
    <n v="66602.8"/>
  </r>
  <r>
    <x v="637"/>
    <x v="1"/>
    <n v="1469"/>
    <n v="2499"/>
    <n v="41"/>
    <x v="0"/>
    <n v="156638"/>
    <n v="391438362"/>
    <x v="0"/>
    <n v="657879.6"/>
  </r>
  <r>
    <x v="638"/>
    <x v="27"/>
    <n v="198"/>
    <n v="800"/>
    <n v="75"/>
    <x v="3"/>
    <n v="9344"/>
    <n v="7475200"/>
    <x v="0"/>
    <n v="38310.399999999994"/>
  </r>
  <r>
    <x v="639"/>
    <x v="1"/>
    <n v="549"/>
    <n v="549"/>
    <n v="0"/>
    <x v="6"/>
    <n v="4875"/>
    <n v="2676375"/>
    <x v="0"/>
    <n v="21937.5"/>
  </r>
  <r>
    <x v="640"/>
    <x v="1"/>
    <n v="12000"/>
    <n v="29999"/>
    <n v="60"/>
    <x v="4"/>
    <n v="4744"/>
    <n v="142315256"/>
    <x v="0"/>
    <n v="20399.2"/>
  </r>
  <r>
    <x v="641"/>
    <x v="1"/>
    <n v="1299"/>
    <n v="3499"/>
    <n v="63"/>
    <x v="2"/>
    <n v="12452"/>
    <n v="43569548"/>
    <x v="0"/>
    <n v="48562.799999999996"/>
  </r>
  <r>
    <x v="642"/>
    <x v="1"/>
    <n v="269"/>
    <n v="315"/>
    <n v="15"/>
    <x v="6"/>
    <n v="17810"/>
    <n v="5610150"/>
    <x v="1"/>
    <n v="80145"/>
  </r>
  <r>
    <x v="643"/>
    <x v="1"/>
    <n v="799"/>
    <n v="1499"/>
    <n v="47"/>
    <x v="3"/>
    <n v="53648"/>
    <n v="80418352"/>
    <x v="0"/>
    <n v="219956.8"/>
  </r>
  <r>
    <x v="644"/>
    <x v="1"/>
    <n v="6299"/>
    <n v="13750"/>
    <n v="54"/>
    <x v="0"/>
    <n v="2014"/>
    <n v="27692500"/>
    <x v="0"/>
    <n v="8458.8000000000011"/>
  </r>
  <r>
    <x v="645"/>
    <x v="1"/>
    <n v="59"/>
    <n v="59"/>
    <n v="0"/>
    <x v="11"/>
    <n v="5958"/>
    <n v="351522"/>
    <x v="2"/>
    <n v="22640.399999999998"/>
  </r>
  <r>
    <x v="646"/>
    <x v="10"/>
    <n v="571"/>
    <n v="999"/>
    <n v="43"/>
    <x v="4"/>
    <n v="38221"/>
    <n v="38182779"/>
    <x v="0"/>
    <n v="164350.29999999999"/>
  </r>
  <r>
    <x v="647"/>
    <x v="1"/>
    <n v="549"/>
    <n v="999"/>
    <n v="45"/>
    <x v="2"/>
    <n v="64705"/>
    <n v="64640295"/>
    <x v="0"/>
    <n v="252349.5"/>
  </r>
  <r>
    <x v="648"/>
    <x v="1"/>
    <n v="448"/>
    <n v="699"/>
    <n v="36"/>
    <x v="2"/>
    <n v="17348"/>
    <n v="12126252"/>
    <x v="0"/>
    <n v="67657.2"/>
  </r>
  <r>
    <x v="649"/>
    <x v="1"/>
    <n v="1499"/>
    <n v="2999"/>
    <n v="50"/>
    <x v="7"/>
    <n v="87798"/>
    <n v="263306202"/>
    <x v="0"/>
    <n v="324852.60000000003"/>
  </r>
  <r>
    <x v="650"/>
    <x v="29"/>
    <n v="299"/>
    <n v="499"/>
    <n v="40"/>
    <x v="0"/>
    <n v="24432"/>
    <n v="12191568"/>
    <x v="1"/>
    <n v="102614.40000000001"/>
  </r>
  <r>
    <x v="651"/>
    <x v="1"/>
    <n v="579"/>
    <n v="1400"/>
    <n v="59"/>
    <x v="4"/>
    <n v="189104"/>
    <n v="264745600"/>
    <x v="0"/>
    <n v="813147.2"/>
  </r>
  <r>
    <x v="652"/>
    <x v="1"/>
    <n v="2499"/>
    <n v="3299"/>
    <n v="24"/>
    <x v="0"/>
    <n v="93112"/>
    <n v="307176488"/>
    <x v="0"/>
    <n v="391070.4"/>
  </r>
  <r>
    <x v="653"/>
    <x v="1"/>
    <n v="1199"/>
    <n v="5999"/>
    <n v="80"/>
    <x v="2"/>
    <n v="47521"/>
    <n v="285078479"/>
    <x v="0"/>
    <n v="185331.9"/>
  </r>
  <r>
    <x v="654"/>
    <x v="1"/>
    <n v="399"/>
    <n v="499"/>
    <n v="20"/>
    <x v="4"/>
    <n v="27201"/>
    <n v="13573299"/>
    <x v="1"/>
    <n v="116964.29999999999"/>
  </r>
  <r>
    <x v="655"/>
    <x v="1"/>
    <n v="279"/>
    <n v="375"/>
    <n v="26"/>
    <x v="4"/>
    <n v="31534"/>
    <n v="11825250"/>
    <x v="1"/>
    <n v="135596.19999999998"/>
  </r>
  <r>
    <x v="656"/>
    <x v="1"/>
    <n v="2499"/>
    <n v="4999"/>
    <n v="50"/>
    <x v="2"/>
    <n v="7571"/>
    <n v="37847429"/>
    <x v="0"/>
    <n v="29526.899999999998"/>
  </r>
  <r>
    <x v="657"/>
    <x v="27"/>
    <n v="137"/>
    <n v="160"/>
    <n v="14.000000000000002"/>
    <x v="5"/>
    <n v="6537"/>
    <n v="1045920"/>
    <x v="2"/>
    <n v="28762.800000000003"/>
  </r>
  <r>
    <x v="658"/>
    <x v="1"/>
    <n v="299"/>
    <n v="499"/>
    <n v="40"/>
    <x v="6"/>
    <n v="21010"/>
    <n v="10483990"/>
    <x v="1"/>
    <n v="94545"/>
  </r>
  <r>
    <x v="659"/>
    <x v="1"/>
    <n v="1799"/>
    <n v="3999"/>
    <n v="55.000000000000007"/>
    <x v="2"/>
    <n v="3517"/>
    <n v="14064483"/>
    <x v="0"/>
    <n v="13716.3"/>
  </r>
  <r>
    <x v="660"/>
    <x v="1"/>
    <n v="1999"/>
    <n v="2999"/>
    <n v="33"/>
    <x v="4"/>
    <n v="63899"/>
    <n v="191633101"/>
    <x v="0"/>
    <n v="274765.7"/>
  </r>
  <r>
    <x v="661"/>
    <x v="1"/>
    <n v="399"/>
    <n v="1499"/>
    <n v="73"/>
    <x v="3"/>
    <n v="5730"/>
    <n v="8589270"/>
    <x v="0"/>
    <n v="23492.999999999996"/>
  </r>
  <r>
    <x v="662"/>
    <x v="1"/>
    <n v="1699"/>
    <n v="3999"/>
    <n v="57.999999999999993"/>
    <x v="0"/>
    <n v="25488"/>
    <n v="101926512"/>
    <x v="0"/>
    <n v="107049.60000000001"/>
  </r>
  <r>
    <x v="663"/>
    <x v="1"/>
    <n v="699"/>
    <n v="995"/>
    <n v="30"/>
    <x v="6"/>
    <n v="54405"/>
    <n v="54132975"/>
    <x v="0"/>
    <n v="244822.5"/>
  </r>
  <r>
    <x v="664"/>
    <x v="1"/>
    <n v="1149"/>
    <n v="1699"/>
    <n v="32"/>
    <x v="0"/>
    <n v="122478"/>
    <n v="208090122"/>
    <x v="0"/>
    <n v="514407.60000000003"/>
  </r>
  <r>
    <x v="665"/>
    <x v="1"/>
    <n v="1495"/>
    <n v="1995"/>
    <n v="25"/>
    <x v="4"/>
    <n v="7241"/>
    <n v="14445795"/>
    <x v="0"/>
    <n v="31136.3"/>
  </r>
  <r>
    <x v="666"/>
    <x v="1"/>
    <n v="849"/>
    <n v="4999"/>
    <n v="83"/>
    <x v="1"/>
    <n v="20457"/>
    <n v="102264543"/>
    <x v="0"/>
    <n v="81828"/>
  </r>
  <r>
    <x v="667"/>
    <x v="1"/>
    <n v="440"/>
    <n v="440"/>
    <n v="0"/>
    <x v="6"/>
    <n v="8610"/>
    <n v="3788400"/>
    <x v="1"/>
    <n v="38745"/>
  </r>
  <r>
    <x v="668"/>
    <x v="1"/>
    <n v="599"/>
    <n v="3999"/>
    <n v="85"/>
    <x v="2"/>
    <n v="1087"/>
    <n v="4346913"/>
    <x v="0"/>
    <n v="4239.3"/>
  </r>
  <r>
    <x v="669"/>
    <x v="1"/>
    <n v="149"/>
    <n v="399"/>
    <n v="63"/>
    <x v="1"/>
    <n v="1540"/>
    <n v="614460"/>
    <x v="1"/>
    <n v="6160"/>
  </r>
  <r>
    <x v="670"/>
    <x v="1"/>
    <n v="289"/>
    <n v="999"/>
    <n v="71"/>
    <x v="3"/>
    <n v="401"/>
    <n v="400599"/>
    <x v="0"/>
    <n v="1644.1"/>
  </r>
  <r>
    <x v="671"/>
    <x v="1"/>
    <n v="179"/>
    <n v="499"/>
    <n v="64"/>
    <x v="10"/>
    <n v="9385"/>
    <n v="4683115"/>
    <x v="1"/>
    <n v="31909"/>
  </r>
  <r>
    <x v="672"/>
    <x v="1"/>
    <n v="1499"/>
    <n v="4999"/>
    <n v="70"/>
    <x v="1"/>
    <n v="92588"/>
    <n v="462847412"/>
    <x v="0"/>
    <n v="370352"/>
  </r>
  <r>
    <x v="673"/>
    <x v="1"/>
    <n v="399"/>
    <n v="699"/>
    <n v="43"/>
    <x v="10"/>
    <n v="3454"/>
    <n v="2414346"/>
    <x v="0"/>
    <n v="11743.6"/>
  </r>
  <r>
    <x v="674"/>
    <x v="1"/>
    <n v="599"/>
    <n v="799"/>
    <n v="25"/>
    <x v="4"/>
    <n v="15790"/>
    <n v="12616210"/>
    <x v="0"/>
    <n v="67897"/>
  </r>
  <r>
    <x v="675"/>
    <x v="1"/>
    <n v="949"/>
    <n v="2000"/>
    <n v="53"/>
    <x v="2"/>
    <n v="14969"/>
    <n v="29938000"/>
    <x v="0"/>
    <n v="58379.1"/>
  </r>
  <r>
    <x v="676"/>
    <x v="1"/>
    <n v="2499"/>
    <n v="9999"/>
    <n v="75"/>
    <x v="3"/>
    <n v="42139"/>
    <n v="421347861"/>
    <x v="0"/>
    <n v="172769.9"/>
  </r>
  <r>
    <x v="677"/>
    <x v="1"/>
    <n v="159"/>
    <n v="180"/>
    <n v="12"/>
    <x v="4"/>
    <n v="989"/>
    <n v="178020"/>
    <x v="2"/>
    <n v="4252.7"/>
  </r>
  <r>
    <x v="678"/>
    <x v="1"/>
    <n v="1329"/>
    <n v="2900"/>
    <n v="54"/>
    <x v="6"/>
    <n v="19624"/>
    <n v="56909600"/>
    <x v="0"/>
    <n v="88308"/>
  </r>
  <r>
    <x v="679"/>
    <x v="1"/>
    <n v="570"/>
    <n v="999"/>
    <n v="43"/>
    <x v="0"/>
    <n v="3201"/>
    <n v="3197799"/>
    <x v="0"/>
    <n v="13444.2"/>
  </r>
  <r>
    <x v="680"/>
    <x v="1"/>
    <n v="899"/>
    <n v="1999"/>
    <n v="55.000000000000007"/>
    <x v="3"/>
    <n v="30469"/>
    <n v="60907531"/>
    <x v="0"/>
    <n v="124922.9"/>
  </r>
  <r>
    <x v="681"/>
    <x v="30"/>
    <n v="449"/>
    <n v="999"/>
    <n v="55.000000000000007"/>
    <x v="5"/>
    <n v="9940"/>
    <n v="9930060"/>
    <x v="0"/>
    <n v="43736"/>
  </r>
  <r>
    <x v="682"/>
    <x v="1"/>
    <n v="549"/>
    <n v="999"/>
    <n v="45"/>
    <x v="4"/>
    <n v="7758"/>
    <n v="7750242"/>
    <x v="0"/>
    <n v="33359.4"/>
  </r>
  <r>
    <x v="683"/>
    <x v="1"/>
    <n v="1529"/>
    <n v="2399"/>
    <n v="36"/>
    <x v="4"/>
    <n v="68409"/>
    <n v="164113191"/>
    <x v="0"/>
    <n v="294158.7"/>
  </r>
  <r>
    <x v="684"/>
    <x v="22"/>
    <n v="100"/>
    <n v="100"/>
    <n v="0"/>
    <x v="4"/>
    <n v="3095"/>
    <n v="309500"/>
    <x v="2"/>
    <n v="13308.5"/>
  </r>
  <r>
    <x v="685"/>
    <x v="1"/>
    <n v="299"/>
    <n v="1499"/>
    <n v="80"/>
    <x v="0"/>
    <n v="903"/>
    <n v="1353597"/>
    <x v="0"/>
    <n v="3792.6000000000004"/>
  </r>
  <r>
    <x v="686"/>
    <x v="1"/>
    <n v="1295"/>
    <n v="1795"/>
    <n v="28.000000000000004"/>
    <x v="3"/>
    <n v="25771"/>
    <n v="46258945"/>
    <x v="0"/>
    <n v="105661.09999999999"/>
  </r>
  <r>
    <x v="687"/>
    <x v="1"/>
    <n v="699"/>
    <n v="999"/>
    <n v="30"/>
    <x v="3"/>
    <n v="273189"/>
    <n v="272915811"/>
    <x v="0"/>
    <n v="1120074.8999999999"/>
  </r>
  <r>
    <x v="688"/>
    <x v="27"/>
    <n v="252"/>
    <n v="315"/>
    <n v="20"/>
    <x v="6"/>
    <n v="3785"/>
    <n v="1192275"/>
    <x v="1"/>
    <n v="17032.5"/>
  </r>
  <r>
    <x v="689"/>
    <x v="1"/>
    <n v="190"/>
    <n v="220"/>
    <n v="14.000000000000002"/>
    <x v="5"/>
    <n v="2866"/>
    <n v="630520"/>
    <x v="1"/>
    <n v="12610.400000000001"/>
  </r>
  <r>
    <x v="690"/>
    <x v="1"/>
    <n v="1299"/>
    <n v="1599"/>
    <n v="19"/>
    <x v="4"/>
    <n v="27223"/>
    <n v="43529577"/>
    <x v="0"/>
    <n v="117058.9"/>
  </r>
  <r>
    <x v="691"/>
    <x v="1"/>
    <n v="729"/>
    <n v="1650"/>
    <n v="56.000000000000007"/>
    <x v="4"/>
    <n v="82356"/>
    <n v="135887400"/>
    <x v="0"/>
    <n v="354130.8"/>
  </r>
  <r>
    <x v="692"/>
    <x v="22"/>
    <n v="480"/>
    <n v="600"/>
    <n v="20"/>
    <x v="4"/>
    <n v="5719"/>
    <n v="3431400"/>
    <x v="0"/>
    <n v="24591.7"/>
  </r>
  <r>
    <x v="693"/>
    <x v="1"/>
    <n v="999"/>
    <n v="2499"/>
    <n v="60"/>
    <x v="4"/>
    <n v="1690"/>
    <n v="4223310"/>
    <x v="0"/>
    <n v="7267"/>
  </r>
  <r>
    <x v="694"/>
    <x v="31"/>
    <n v="238"/>
    <n v="699"/>
    <n v="66"/>
    <x v="5"/>
    <n v="8372"/>
    <n v="5852028"/>
    <x v="0"/>
    <n v="36836.800000000003"/>
  </r>
  <r>
    <x v="695"/>
    <x v="1"/>
    <n v="1349"/>
    <n v="2198"/>
    <n v="39"/>
    <x v="1"/>
    <n v="7113"/>
    <n v="15634374"/>
    <x v="0"/>
    <n v="28452"/>
  </r>
  <r>
    <x v="696"/>
    <x v="1"/>
    <n v="199"/>
    <n v="499"/>
    <n v="60"/>
    <x v="8"/>
    <n v="2804"/>
    <n v="1399196"/>
    <x v="1"/>
    <n v="9253.1999999999989"/>
  </r>
  <r>
    <x v="697"/>
    <x v="1"/>
    <n v="1999"/>
    <n v="9999"/>
    <n v="80"/>
    <x v="7"/>
    <n v="1986"/>
    <n v="19858014"/>
    <x v="0"/>
    <n v="7348.2000000000007"/>
  </r>
  <r>
    <x v="698"/>
    <x v="1"/>
    <n v="99"/>
    <n v="499"/>
    <n v="80"/>
    <x v="3"/>
    <n v="2451"/>
    <n v="1223049"/>
    <x v="1"/>
    <n v="10049.099999999999"/>
  </r>
  <r>
    <x v="699"/>
    <x v="1"/>
    <n v="499"/>
    <n v="1000"/>
    <n v="50"/>
    <x v="15"/>
    <n v="23"/>
    <n v="23000"/>
    <x v="0"/>
    <n v="115"/>
  </r>
  <r>
    <x v="700"/>
    <x v="1"/>
    <n v="1792"/>
    <n v="3500"/>
    <n v="49"/>
    <x v="6"/>
    <n v="26194"/>
    <n v="91679000"/>
    <x v="0"/>
    <n v="117873"/>
  </r>
  <r>
    <x v="701"/>
    <x v="1"/>
    <n v="3299"/>
    <n v="4100"/>
    <n v="20"/>
    <x v="2"/>
    <n v="15783"/>
    <n v="64710300"/>
    <x v="0"/>
    <n v="61553.7"/>
  </r>
  <r>
    <x v="702"/>
    <x v="27"/>
    <n v="125"/>
    <n v="180"/>
    <n v="31"/>
    <x v="5"/>
    <n v="8053"/>
    <n v="1449540"/>
    <x v="2"/>
    <n v="35433.200000000004"/>
  </r>
  <r>
    <x v="703"/>
    <x v="1"/>
    <n v="399"/>
    <n v="1190"/>
    <n v="66"/>
    <x v="3"/>
    <n v="2809"/>
    <n v="3342710"/>
    <x v="0"/>
    <n v="11516.9"/>
  </r>
  <r>
    <x v="704"/>
    <x v="1"/>
    <n v="1199"/>
    <n v="7999"/>
    <n v="85"/>
    <x v="9"/>
    <n v="25910"/>
    <n v="207254090"/>
    <x v="0"/>
    <n v="93276"/>
  </r>
  <r>
    <x v="705"/>
    <x v="1"/>
    <n v="235"/>
    <n v="1599"/>
    <n v="85"/>
    <x v="11"/>
    <n v="1173"/>
    <n v="1875627"/>
    <x v="0"/>
    <n v="4457.3999999999996"/>
  </r>
  <r>
    <x v="706"/>
    <x v="1"/>
    <n v="549"/>
    <n v="1999"/>
    <n v="73"/>
    <x v="9"/>
    <n v="6422"/>
    <n v="12837578"/>
    <x v="0"/>
    <n v="23119.200000000001"/>
  </r>
  <r>
    <x v="707"/>
    <x v="1"/>
    <n v="89"/>
    <n v="99"/>
    <n v="10"/>
    <x v="0"/>
    <n v="241"/>
    <n v="23859"/>
    <x v="2"/>
    <n v="1012.2"/>
  </r>
  <r>
    <x v="708"/>
    <x v="1"/>
    <n v="1299"/>
    <n v="2999"/>
    <n v="56.999999999999993"/>
    <x v="11"/>
    <n v="14629"/>
    <n v="43872371"/>
    <x v="0"/>
    <n v="55590.2"/>
  </r>
  <r>
    <x v="709"/>
    <x v="26"/>
    <n v="230"/>
    <n v="999"/>
    <n v="77"/>
    <x v="0"/>
    <n v="1528"/>
    <n v="1526472"/>
    <x v="0"/>
    <n v="6417.6"/>
  </r>
  <r>
    <x v="710"/>
    <x v="1"/>
    <n v="119"/>
    <n v="499"/>
    <n v="76"/>
    <x v="4"/>
    <n v="15032"/>
    <n v="7500968"/>
    <x v="1"/>
    <n v="64637.599999999999"/>
  </r>
  <r>
    <x v="711"/>
    <x v="1"/>
    <n v="449"/>
    <n v="800"/>
    <n v="44"/>
    <x v="5"/>
    <n v="69585"/>
    <n v="55668000"/>
    <x v="0"/>
    <n v="306174"/>
  </r>
  <r>
    <x v="712"/>
    <x v="32"/>
    <n v="1699"/>
    <n v="3495"/>
    <n v="51"/>
    <x v="3"/>
    <n v="14371"/>
    <n v="50226645"/>
    <x v="0"/>
    <n v="58921.099999999991"/>
  </r>
  <r>
    <x v="713"/>
    <x v="27"/>
    <n v="561"/>
    <n v="720"/>
    <n v="22"/>
    <x v="5"/>
    <n v="3182"/>
    <n v="2291040"/>
    <x v="0"/>
    <n v="14000.800000000001"/>
  </r>
  <r>
    <x v="714"/>
    <x v="1"/>
    <n v="289"/>
    <n v="590"/>
    <n v="51"/>
    <x v="5"/>
    <n v="25886"/>
    <n v="15272740"/>
    <x v="0"/>
    <n v="113898.40000000001"/>
  </r>
  <r>
    <x v="715"/>
    <x v="1"/>
    <n v="599"/>
    <n v="1999"/>
    <n v="70"/>
    <x v="5"/>
    <n v="4736"/>
    <n v="9467264"/>
    <x v="0"/>
    <n v="20838.400000000001"/>
  </r>
  <r>
    <x v="716"/>
    <x v="1"/>
    <n v="5599"/>
    <n v="7350"/>
    <n v="24"/>
    <x v="5"/>
    <n v="73005"/>
    <n v="536586750"/>
    <x v="0"/>
    <n v="321222"/>
  </r>
  <r>
    <x v="717"/>
    <x v="33"/>
    <n v="1990"/>
    <n v="2595"/>
    <n v="23"/>
    <x v="4"/>
    <n v="20398"/>
    <n v="52932810"/>
    <x v="0"/>
    <n v="87711.4"/>
  </r>
  <r>
    <x v="718"/>
    <x v="1"/>
    <n v="499"/>
    <n v="799"/>
    <n v="38"/>
    <x v="4"/>
    <n v="2125"/>
    <n v="1697875"/>
    <x v="0"/>
    <n v="9137.5"/>
  </r>
  <r>
    <x v="719"/>
    <x v="30"/>
    <n v="449"/>
    <n v="999"/>
    <n v="55.000000000000007"/>
    <x v="4"/>
    <n v="11330"/>
    <n v="11318670"/>
    <x v="0"/>
    <n v="48719"/>
  </r>
  <r>
    <x v="720"/>
    <x v="1"/>
    <n v="999"/>
    <n v="1999"/>
    <n v="50"/>
    <x v="0"/>
    <n v="27441"/>
    <n v="54854559"/>
    <x v="0"/>
    <n v="115252.20000000001"/>
  </r>
  <r>
    <x v="721"/>
    <x v="1"/>
    <n v="69"/>
    <n v="299"/>
    <n v="77"/>
    <x v="4"/>
    <n v="255"/>
    <n v="76245"/>
    <x v="1"/>
    <n v="1096.5"/>
  </r>
  <r>
    <x v="722"/>
    <x v="1"/>
    <n v="899"/>
    <n v="1499"/>
    <n v="40"/>
    <x v="0"/>
    <n v="23174"/>
    <n v="34737826"/>
    <x v="0"/>
    <n v="97330.8"/>
  </r>
  <r>
    <x v="723"/>
    <x v="1"/>
    <n v="478"/>
    <n v="699"/>
    <n v="32"/>
    <x v="11"/>
    <n v="20218"/>
    <n v="14132382"/>
    <x v="0"/>
    <n v="76828.399999999994"/>
  </r>
  <r>
    <x v="724"/>
    <x v="1"/>
    <n v="1399"/>
    <n v="2490"/>
    <n v="44"/>
    <x v="4"/>
    <n v="11074"/>
    <n v="27574260"/>
    <x v="0"/>
    <n v="47618.2"/>
  </r>
  <r>
    <x v="725"/>
    <x v="1"/>
    <n v="149"/>
    <n v="499"/>
    <n v="70"/>
    <x v="3"/>
    <n v="25607"/>
    <n v="12777893"/>
    <x v="1"/>
    <n v="104988.7"/>
  </r>
  <r>
    <x v="726"/>
    <x v="1"/>
    <n v="1799"/>
    <n v="4990"/>
    <n v="64"/>
    <x v="0"/>
    <n v="41226"/>
    <n v="205717740"/>
    <x v="0"/>
    <n v="173149.2"/>
  </r>
  <r>
    <x v="727"/>
    <x v="1"/>
    <n v="425"/>
    <n v="999"/>
    <n v="56.999999999999993"/>
    <x v="1"/>
    <n v="2581"/>
    <n v="2578419"/>
    <x v="0"/>
    <n v="10324"/>
  </r>
  <r>
    <x v="728"/>
    <x v="1"/>
    <n v="999"/>
    <n v="2490"/>
    <n v="60"/>
    <x v="3"/>
    <n v="18331"/>
    <n v="45644190"/>
    <x v="0"/>
    <n v="75157.099999999991"/>
  </r>
  <r>
    <x v="729"/>
    <x v="1"/>
    <n v="378"/>
    <n v="999"/>
    <n v="62"/>
    <x v="3"/>
    <n v="1779"/>
    <n v="1777221"/>
    <x v="0"/>
    <n v="7293.9"/>
  </r>
  <r>
    <x v="730"/>
    <x v="34"/>
    <n v="99"/>
    <n v="99"/>
    <n v="0"/>
    <x v="4"/>
    <n v="388"/>
    <n v="38412"/>
    <x v="2"/>
    <n v="1668.3999999999999"/>
  </r>
  <r>
    <x v="731"/>
    <x v="1"/>
    <n v="1499"/>
    <n v="2999"/>
    <n v="50"/>
    <x v="6"/>
    <n v="8656"/>
    <n v="25959344"/>
    <x v="0"/>
    <n v="38952"/>
  </r>
  <r>
    <x v="732"/>
    <x v="1"/>
    <n v="1815"/>
    <n v="3100"/>
    <n v="41"/>
    <x v="6"/>
    <n v="92925"/>
    <n v="288067500"/>
    <x v="0"/>
    <n v="418162.5"/>
  </r>
  <r>
    <x v="733"/>
    <x v="27"/>
    <n v="67"/>
    <n v="75"/>
    <n v="11"/>
    <x v="3"/>
    <n v="1269"/>
    <n v="95175"/>
    <x v="2"/>
    <n v="5202.8999999999996"/>
  </r>
  <r>
    <x v="734"/>
    <x v="1"/>
    <n v="1889"/>
    <n v="2699"/>
    <n v="30"/>
    <x v="4"/>
    <n v="17394"/>
    <n v="46946406"/>
    <x v="0"/>
    <n v="74794.2"/>
  </r>
  <r>
    <x v="735"/>
    <x v="1"/>
    <n v="499"/>
    <n v="1499"/>
    <n v="67"/>
    <x v="9"/>
    <n v="9169"/>
    <n v="13744331"/>
    <x v="0"/>
    <n v="33008.400000000001"/>
  </r>
  <r>
    <x v="736"/>
    <x v="26"/>
    <n v="499"/>
    <n v="999"/>
    <n v="50"/>
    <x v="5"/>
    <n v="1030"/>
    <n v="1028970"/>
    <x v="0"/>
    <n v="4532"/>
  </r>
  <r>
    <x v="737"/>
    <x v="1"/>
    <n v="5799"/>
    <n v="7999"/>
    <n v="28.000000000000004"/>
    <x v="6"/>
    <n v="50273"/>
    <n v="402133727"/>
    <x v="0"/>
    <n v="226228.5"/>
  </r>
  <r>
    <x v="738"/>
    <x v="1"/>
    <n v="499"/>
    <n v="799"/>
    <n v="38"/>
    <x v="2"/>
    <n v="6742"/>
    <n v="5386858"/>
    <x v="0"/>
    <n v="26293.8"/>
  </r>
  <r>
    <x v="739"/>
    <x v="1"/>
    <n v="249"/>
    <n v="600"/>
    <n v="59"/>
    <x v="1"/>
    <n v="1208"/>
    <n v="724800"/>
    <x v="0"/>
    <n v="4832"/>
  </r>
  <r>
    <x v="740"/>
    <x v="1"/>
    <n v="4449"/>
    <n v="5734"/>
    <n v="22"/>
    <x v="5"/>
    <n v="25006"/>
    <n v="143384404"/>
    <x v="0"/>
    <n v="110026.40000000001"/>
  </r>
  <r>
    <x v="741"/>
    <x v="1"/>
    <n v="299"/>
    <n v="550"/>
    <n v="46"/>
    <x v="13"/>
    <n v="33434"/>
    <n v="18388700"/>
    <x v="0"/>
    <n v="153796.4"/>
  </r>
  <r>
    <x v="742"/>
    <x v="1"/>
    <n v="629"/>
    <n v="1390"/>
    <n v="55.000000000000007"/>
    <x v="5"/>
    <n v="6301"/>
    <n v="8758390"/>
    <x v="0"/>
    <n v="27724.400000000001"/>
  </r>
  <r>
    <x v="743"/>
    <x v="1"/>
    <n v="2595"/>
    <n v="3295"/>
    <n v="21"/>
    <x v="5"/>
    <n v="22618"/>
    <n v="74526310"/>
    <x v="0"/>
    <n v="99519.200000000012"/>
  </r>
  <r>
    <x v="744"/>
    <x v="1"/>
    <n v="1799"/>
    <n v="2911"/>
    <n v="38"/>
    <x v="4"/>
    <n v="20342"/>
    <n v="59215562"/>
    <x v="0"/>
    <n v="87470.599999999991"/>
  </r>
  <r>
    <x v="745"/>
    <x v="27"/>
    <n v="90"/>
    <n v="175"/>
    <n v="49"/>
    <x v="5"/>
    <n v="7429"/>
    <n v="1300075"/>
    <x v="2"/>
    <n v="32687.600000000002"/>
  </r>
  <r>
    <x v="746"/>
    <x v="1"/>
    <n v="599"/>
    <n v="599"/>
    <n v="0"/>
    <x v="1"/>
    <n v="26423"/>
    <n v="15827377"/>
    <x v="0"/>
    <n v="105692"/>
  </r>
  <r>
    <x v="747"/>
    <x v="1"/>
    <n v="1999"/>
    <n v="7999"/>
    <n v="75"/>
    <x v="0"/>
    <n v="31305"/>
    <n v="250408695"/>
    <x v="0"/>
    <n v="131481"/>
  </r>
  <r>
    <x v="748"/>
    <x v="1"/>
    <n v="2099"/>
    <n v="3250"/>
    <n v="35"/>
    <x v="11"/>
    <n v="11213"/>
    <n v="36442250"/>
    <x v="0"/>
    <n v="42609.4"/>
  </r>
  <r>
    <x v="749"/>
    <x v="1"/>
    <n v="179"/>
    <n v="499"/>
    <n v="64"/>
    <x v="3"/>
    <n v="10174"/>
    <n v="5076826"/>
    <x v="1"/>
    <n v="41713.399999999994"/>
  </r>
  <r>
    <x v="750"/>
    <x v="1"/>
    <n v="1345"/>
    <n v="2295"/>
    <n v="41"/>
    <x v="0"/>
    <n v="17413"/>
    <n v="39962835"/>
    <x v="0"/>
    <n v="73134.600000000006"/>
  </r>
  <r>
    <x v="751"/>
    <x v="24"/>
    <n v="349"/>
    <n v="995"/>
    <n v="65"/>
    <x v="0"/>
    <n v="6676"/>
    <n v="6642620"/>
    <x v="0"/>
    <n v="28039.200000000001"/>
  </r>
  <r>
    <x v="752"/>
    <x v="31"/>
    <n v="287"/>
    <n v="499"/>
    <n v="42"/>
    <x v="5"/>
    <n v="8076"/>
    <n v="4029924"/>
    <x v="1"/>
    <n v="35534.400000000001"/>
  </r>
  <r>
    <x v="753"/>
    <x v="1"/>
    <n v="349"/>
    <n v="450"/>
    <n v="22"/>
    <x v="3"/>
    <n v="18656"/>
    <n v="8395200"/>
    <x v="1"/>
    <n v="76489.599999999991"/>
  </r>
  <r>
    <x v="754"/>
    <x v="1"/>
    <n v="879"/>
    <n v="1109"/>
    <n v="21"/>
    <x v="5"/>
    <n v="31599"/>
    <n v="35043291"/>
    <x v="0"/>
    <n v="139035.6"/>
  </r>
  <r>
    <x v="755"/>
    <x v="1"/>
    <n v="250"/>
    <n v="250"/>
    <n v="0"/>
    <x v="2"/>
    <n v="13971"/>
    <n v="3492750"/>
    <x v="1"/>
    <n v="54486.9"/>
  </r>
  <r>
    <x v="756"/>
    <x v="1"/>
    <n v="199"/>
    <n v="499"/>
    <n v="60"/>
    <x v="9"/>
    <n v="2492"/>
    <n v="1243508"/>
    <x v="1"/>
    <n v="8971.2000000000007"/>
  </r>
  <r>
    <x v="757"/>
    <x v="1"/>
    <n v="149"/>
    <n v="999"/>
    <n v="85"/>
    <x v="12"/>
    <n v="2523"/>
    <n v="2520477"/>
    <x v="0"/>
    <n v="8830.5"/>
  </r>
  <r>
    <x v="758"/>
    <x v="1"/>
    <n v="469"/>
    <n v="1499"/>
    <n v="69"/>
    <x v="3"/>
    <n v="352"/>
    <n v="527648"/>
    <x v="0"/>
    <n v="1443.1999999999998"/>
  </r>
  <r>
    <x v="759"/>
    <x v="1"/>
    <n v="1187"/>
    <n v="1929"/>
    <n v="38"/>
    <x v="3"/>
    <n v="1662"/>
    <n v="3205998"/>
    <x v="0"/>
    <n v="6814.2"/>
  </r>
  <r>
    <x v="760"/>
    <x v="1"/>
    <n v="849"/>
    <n v="1499"/>
    <n v="43"/>
    <x v="1"/>
    <n v="7352"/>
    <n v="11020648"/>
    <x v="0"/>
    <n v="29408"/>
  </r>
  <r>
    <x v="761"/>
    <x v="1"/>
    <n v="328"/>
    <n v="399"/>
    <n v="18"/>
    <x v="3"/>
    <n v="3441"/>
    <n v="1372959"/>
    <x v="1"/>
    <n v="14108.099999999999"/>
  </r>
  <r>
    <x v="762"/>
    <x v="1"/>
    <n v="269"/>
    <n v="699"/>
    <n v="62"/>
    <x v="1"/>
    <n v="93"/>
    <n v="65007"/>
    <x v="0"/>
    <n v="372"/>
  </r>
  <r>
    <x v="763"/>
    <x v="35"/>
    <n v="299"/>
    <n v="400"/>
    <n v="25"/>
    <x v="11"/>
    <n v="40895"/>
    <n v="16358000"/>
    <x v="1"/>
    <n v="155401"/>
  </r>
  <r>
    <x v="764"/>
    <x v="36"/>
    <n v="549"/>
    <n v="1499"/>
    <n v="63"/>
    <x v="4"/>
    <n v="11006"/>
    <n v="16497994"/>
    <x v="0"/>
    <n v="47325.799999999996"/>
  </r>
  <r>
    <x v="765"/>
    <x v="27"/>
    <n v="114"/>
    <n v="120"/>
    <n v="5"/>
    <x v="0"/>
    <n v="8938"/>
    <n v="1072560"/>
    <x v="2"/>
    <n v="37539.599999999999"/>
  </r>
  <r>
    <x v="766"/>
    <x v="22"/>
    <n v="120"/>
    <n v="120"/>
    <n v="0"/>
    <x v="3"/>
    <n v="4308"/>
    <n v="516960"/>
    <x v="2"/>
    <n v="17662.8"/>
  </r>
  <r>
    <x v="767"/>
    <x v="1"/>
    <n v="1490"/>
    <n v="2295"/>
    <n v="35"/>
    <x v="13"/>
    <n v="10652"/>
    <n v="24446340"/>
    <x v="0"/>
    <n v="48999.199999999997"/>
  </r>
  <r>
    <x v="768"/>
    <x v="37"/>
    <n v="99"/>
    <n v="99"/>
    <n v="0"/>
    <x v="4"/>
    <n v="5036"/>
    <n v="498564"/>
    <x v="2"/>
    <n v="21654.799999999999"/>
  </r>
  <r>
    <x v="769"/>
    <x v="1"/>
    <n v="149"/>
    <n v="249"/>
    <n v="40"/>
    <x v="1"/>
    <n v="5057"/>
    <n v="1259193"/>
    <x v="1"/>
    <n v="20228"/>
  </r>
  <r>
    <x v="770"/>
    <x v="1"/>
    <n v="575"/>
    <n v="2799"/>
    <n v="79"/>
    <x v="0"/>
    <n v="8537"/>
    <n v="23895063"/>
    <x v="0"/>
    <n v="35855.4"/>
  </r>
  <r>
    <x v="771"/>
    <x v="22"/>
    <n v="178"/>
    <n v="210"/>
    <n v="15"/>
    <x v="4"/>
    <n v="2450"/>
    <n v="514500"/>
    <x v="1"/>
    <n v="10535"/>
  </r>
  <r>
    <x v="772"/>
    <x v="1"/>
    <n v="1599"/>
    <n v="3490"/>
    <n v="54"/>
    <x v="7"/>
    <n v="676"/>
    <n v="2359240"/>
    <x v="0"/>
    <n v="2501.2000000000003"/>
  </r>
  <r>
    <x v="773"/>
    <x v="1"/>
    <n v="499"/>
    <n v="1299"/>
    <n v="62"/>
    <x v="2"/>
    <n v="1173"/>
    <n v="1523727"/>
    <x v="0"/>
    <n v="4574.7"/>
  </r>
  <r>
    <x v="774"/>
    <x v="26"/>
    <n v="199"/>
    <n v="499"/>
    <n v="60"/>
    <x v="4"/>
    <n v="9998"/>
    <n v="4989002"/>
    <x v="1"/>
    <n v="42991.4"/>
  </r>
  <r>
    <x v="775"/>
    <x v="1"/>
    <n v="2499"/>
    <n v="5999"/>
    <n v="57.999999999999993"/>
    <x v="3"/>
    <n v="5852"/>
    <n v="35106148"/>
    <x v="0"/>
    <n v="23993.199999999997"/>
  </r>
  <r>
    <x v="776"/>
    <x v="1"/>
    <n v="199"/>
    <n v="999"/>
    <n v="80"/>
    <x v="0"/>
    <n v="362"/>
    <n v="361638"/>
    <x v="0"/>
    <n v="1520.4"/>
  </r>
  <r>
    <x v="777"/>
    <x v="1"/>
    <n v="939"/>
    <n v="1800"/>
    <n v="48"/>
    <x v="6"/>
    <n v="205052"/>
    <n v="369093600"/>
    <x v="0"/>
    <n v="922734"/>
  </r>
  <r>
    <x v="778"/>
    <x v="1"/>
    <n v="2499"/>
    <n v="9999"/>
    <n v="75"/>
    <x v="1"/>
    <n v="9090"/>
    <n v="90890910"/>
    <x v="0"/>
    <n v="36360"/>
  </r>
  <r>
    <x v="779"/>
    <x v="1"/>
    <n v="1439"/>
    <n v="2890"/>
    <n v="50"/>
    <x v="6"/>
    <n v="4099"/>
    <n v="11846110"/>
    <x v="0"/>
    <n v="18445.5"/>
  </r>
  <r>
    <x v="780"/>
    <x v="1"/>
    <n v="1099"/>
    <n v="5999"/>
    <n v="82"/>
    <x v="12"/>
    <n v="12966"/>
    <n v="77783034"/>
    <x v="0"/>
    <n v="45381"/>
  </r>
  <r>
    <x v="781"/>
    <x v="27"/>
    <n v="157"/>
    <n v="160"/>
    <n v="2"/>
    <x v="6"/>
    <n v="4428"/>
    <n v="708480"/>
    <x v="2"/>
    <n v="19926"/>
  </r>
  <r>
    <x v="782"/>
    <x v="25"/>
    <n v="115"/>
    <n v="999"/>
    <n v="88"/>
    <x v="8"/>
    <n v="5692"/>
    <n v="5686308"/>
    <x v="0"/>
    <n v="18783.599999999999"/>
  </r>
  <r>
    <x v="783"/>
    <x v="1"/>
    <n v="175"/>
    <n v="499"/>
    <n v="65"/>
    <x v="3"/>
    <n v="21"/>
    <n v="10479"/>
    <x v="1"/>
    <n v="86.1"/>
  </r>
  <r>
    <x v="784"/>
    <x v="1"/>
    <n v="1999"/>
    <n v="4700"/>
    <n v="56.999999999999993"/>
    <x v="11"/>
    <n v="1880"/>
    <n v="8836000"/>
    <x v="0"/>
    <n v="7144"/>
  </r>
  <r>
    <x v="785"/>
    <x v="1"/>
    <n v="3999"/>
    <n v="4332.96"/>
    <n v="8"/>
    <x v="12"/>
    <n v="21762"/>
    <n v="94293875.519999996"/>
    <x v="0"/>
    <n v="76167"/>
  </r>
  <r>
    <x v="786"/>
    <x v="1"/>
    <n v="899"/>
    <n v="1800"/>
    <n v="50"/>
    <x v="3"/>
    <n v="22375"/>
    <n v="40275000"/>
    <x v="0"/>
    <n v="91737.499999999985"/>
  </r>
  <r>
    <x v="787"/>
    <x v="26"/>
    <n v="299"/>
    <n v="990"/>
    <n v="70"/>
    <x v="6"/>
    <n v="2453"/>
    <n v="2428470"/>
    <x v="0"/>
    <n v="11038.5"/>
  </r>
  <r>
    <x v="788"/>
    <x v="1"/>
    <n v="3303"/>
    <n v="4699"/>
    <n v="30"/>
    <x v="5"/>
    <n v="13544"/>
    <n v="63643256"/>
    <x v="0"/>
    <n v="59593.600000000006"/>
  </r>
  <r>
    <x v="789"/>
    <x v="33"/>
    <n v="1890"/>
    <n v="5490"/>
    <n v="66"/>
    <x v="3"/>
    <n v="10976"/>
    <n v="60258240"/>
    <x v="0"/>
    <n v="45001.599999999999"/>
  </r>
  <r>
    <x v="790"/>
    <x v="22"/>
    <n v="90"/>
    <n v="100"/>
    <n v="10"/>
    <x v="4"/>
    <n v="3061"/>
    <n v="306100"/>
    <x v="2"/>
    <n v="13162.3"/>
  </r>
  <r>
    <x v="791"/>
    <x v="1"/>
    <n v="1599"/>
    <n v="2790"/>
    <n v="43"/>
    <x v="9"/>
    <n v="2272"/>
    <n v="6338880"/>
    <x v="0"/>
    <n v="8179.2"/>
  </r>
  <r>
    <x v="792"/>
    <x v="1"/>
    <n v="599"/>
    <n v="999"/>
    <n v="40"/>
    <x v="1"/>
    <n v="7601"/>
    <n v="7593399"/>
    <x v="0"/>
    <n v="30404"/>
  </r>
  <r>
    <x v="793"/>
    <x v="26"/>
    <n v="425"/>
    <n v="899"/>
    <n v="53"/>
    <x v="6"/>
    <n v="4219"/>
    <n v="3792881"/>
    <x v="0"/>
    <n v="18985.5"/>
  </r>
  <r>
    <x v="794"/>
    <x v="1"/>
    <n v="1499"/>
    <n v="3999"/>
    <n v="63"/>
    <x v="0"/>
    <n v="42775"/>
    <n v="171057225"/>
    <x v="0"/>
    <n v="179655"/>
  </r>
  <r>
    <x v="795"/>
    <x v="36"/>
    <n v="549"/>
    <n v="2499"/>
    <n v="78"/>
    <x v="4"/>
    <n v="5556"/>
    <n v="13884444"/>
    <x v="0"/>
    <n v="23890.799999999999"/>
  </r>
  <r>
    <x v="796"/>
    <x v="1"/>
    <n v="1295"/>
    <n v="1645"/>
    <n v="21"/>
    <x v="13"/>
    <n v="12375"/>
    <n v="20356875"/>
    <x v="0"/>
    <n v="56924.999999999993"/>
  </r>
  <r>
    <x v="797"/>
    <x v="1"/>
    <n v="310"/>
    <n v="310"/>
    <n v="0"/>
    <x v="6"/>
    <n v="5882"/>
    <n v="1823420"/>
    <x v="1"/>
    <n v="26469"/>
  </r>
  <r>
    <x v="798"/>
    <x v="1"/>
    <n v="1149"/>
    <n v="1499"/>
    <n v="23"/>
    <x v="3"/>
    <n v="10443"/>
    <n v="15654057"/>
    <x v="0"/>
    <n v="42816.299999999996"/>
  </r>
  <r>
    <x v="799"/>
    <x v="1"/>
    <n v="499"/>
    <n v="1299"/>
    <n v="62"/>
    <x v="6"/>
    <n v="434"/>
    <n v="563766"/>
    <x v="0"/>
    <n v="1953"/>
  </r>
  <r>
    <x v="800"/>
    <x v="1"/>
    <n v="999"/>
    <n v="4199"/>
    <n v="76"/>
    <x v="12"/>
    <n v="1913"/>
    <n v="8032687"/>
    <x v="0"/>
    <n v="6695.5"/>
  </r>
  <r>
    <x v="801"/>
    <x v="1"/>
    <n v="1709"/>
    <n v="4000"/>
    <n v="56.999999999999993"/>
    <x v="5"/>
    <n v="3029"/>
    <n v="12116000"/>
    <x v="0"/>
    <n v="13327.6"/>
  </r>
  <r>
    <x v="802"/>
    <x v="22"/>
    <n v="250"/>
    <n v="250"/>
    <n v="0"/>
    <x v="0"/>
    <n v="2628"/>
    <n v="657000"/>
    <x v="1"/>
    <n v="11037.6"/>
  </r>
  <r>
    <x v="803"/>
    <x v="38"/>
    <n v="90"/>
    <n v="100"/>
    <n v="10"/>
    <x v="5"/>
    <n v="10718"/>
    <n v="1071800"/>
    <x v="2"/>
    <n v="47159.200000000004"/>
  </r>
  <r>
    <x v="804"/>
    <x v="1"/>
    <n v="2025"/>
    <n v="5999"/>
    <n v="66"/>
    <x v="0"/>
    <n v="6233"/>
    <n v="37391767"/>
    <x v="0"/>
    <n v="26178.600000000002"/>
  </r>
  <r>
    <x v="805"/>
    <x v="1"/>
    <n v="1495"/>
    <n v="1995"/>
    <n v="25"/>
    <x v="6"/>
    <n v="10541"/>
    <n v="21029295"/>
    <x v="0"/>
    <n v="47434.5"/>
  </r>
  <r>
    <x v="806"/>
    <x v="1"/>
    <n v="899"/>
    <n v="1199"/>
    <n v="25"/>
    <x v="11"/>
    <n v="10751"/>
    <n v="12890449"/>
    <x v="0"/>
    <n v="40853.799999999996"/>
  </r>
  <r>
    <x v="807"/>
    <x v="39"/>
    <n v="349"/>
    <n v="999"/>
    <n v="65"/>
    <x v="2"/>
    <n v="817"/>
    <n v="816183"/>
    <x v="0"/>
    <n v="3186.2999999999997"/>
  </r>
  <r>
    <x v="808"/>
    <x v="9"/>
    <n v="900"/>
    <n v="2499"/>
    <n v="64"/>
    <x v="1"/>
    <n v="36384"/>
    <n v="90923616"/>
    <x v="0"/>
    <n v="145536"/>
  </r>
  <r>
    <x v="809"/>
    <x v="1"/>
    <n v="2490"/>
    <n v="3990"/>
    <n v="38"/>
    <x v="3"/>
    <n v="3606"/>
    <n v="14387940"/>
    <x v="0"/>
    <n v="14784.599999999999"/>
  </r>
  <r>
    <x v="810"/>
    <x v="1"/>
    <n v="116"/>
    <n v="200"/>
    <n v="42"/>
    <x v="5"/>
    <n v="357"/>
    <n v="71400"/>
    <x v="1"/>
    <n v="1570.8000000000002"/>
  </r>
  <r>
    <x v="811"/>
    <x v="1"/>
    <n v="200"/>
    <n v="230"/>
    <n v="13"/>
    <x v="5"/>
    <n v="10170"/>
    <n v="2339100"/>
    <x v="1"/>
    <n v="44748"/>
  </r>
  <r>
    <x v="812"/>
    <x v="1"/>
    <n v="1249"/>
    <n v="2796"/>
    <n v="55.000000000000007"/>
    <x v="5"/>
    <n v="4598"/>
    <n v="12856008"/>
    <x v="0"/>
    <n v="20231.2"/>
  </r>
  <r>
    <x v="813"/>
    <x v="1"/>
    <n v="649"/>
    <n v="999"/>
    <n v="35"/>
    <x v="12"/>
    <n v="7222"/>
    <n v="7214778"/>
    <x v="0"/>
    <n v="25277"/>
  </r>
  <r>
    <x v="814"/>
    <x v="1"/>
    <n v="2649"/>
    <n v="3499"/>
    <n v="24"/>
    <x v="6"/>
    <n v="1271"/>
    <n v="4447229"/>
    <x v="0"/>
    <n v="5719.5"/>
  </r>
  <r>
    <x v="815"/>
    <x v="1"/>
    <n v="596"/>
    <n v="723"/>
    <n v="18"/>
    <x v="5"/>
    <n v="3219"/>
    <n v="2327337"/>
    <x v="0"/>
    <n v="14163.6"/>
  </r>
  <r>
    <x v="816"/>
    <x v="1"/>
    <n v="2499"/>
    <n v="5999"/>
    <n v="57.999999999999993"/>
    <x v="3"/>
    <n v="38879"/>
    <n v="233235121"/>
    <x v="0"/>
    <n v="159403.9"/>
  </r>
  <r>
    <x v="817"/>
    <x v="1"/>
    <n v="4999"/>
    <n v="12499"/>
    <n v="60"/>
    <x v="0"/>
    <n v="4541"/>
    <n v="56757959"/>
    <x v="0"/>
    <n v="19072.2"/>
  </r>
  <r>
    <x v="818"/>
    <x v="1"/>
    <n v="399"/>
    <n v="1290"/>
    <n v="69"/>
    <x v="0"/>
    <n v="76042"/>
    <n v="98094180"/>
    <x v="0"/>
    <n v="319376.40000000002"/>
  </r>
  <r>
    <x v="819"/>
    <x v="1"/>
    <n v="116"/>
    <n v="200"/>
    <n v="42"/>
    <x v="4"/>
    <n v="485"/>
    <n v="97000"/>
    <x v="1"/>
    <n v="2085.5"/>
  </r>
  <r>
    <x v="820"/>
    <x v="1"/>
    <n v="4499"/>
    <n v="5999"/>
    <n v="25"/>
    <x v="4"/>
    <n v="44696"/>
    <n v="268131304"/>
    <x v="0"/>
    <n v="192192.8"/>
  </r>
  <r>
    <x v="821"/>
    <x v="1"/>
    <n v="330"/>
    <n v="499"/>
    <n v="34"/>
    <x v="7"/>
    <n v="8566"/>
    <n v="4274434"/>
    <x v="1"/>
    <n v="31694.2"/>
  </r>
  <r>
    <x v="822"/>
    <x v="1"/>
    <n v="649"/>
    <n v="2499"/>
    <n v="74"/>
    <x v="2"/>
    <n v="13049"/>
    <n v="32609451"/>
    <x v="0"/>
    <n v="50891.1"/>
  </r>
  <r>
    <x v="823"/>
    <x v="1"/>
    <n v="1234"/>
    <n v="1599"/>
    <n v="23"/>
    <x v="6"/>
    <n v="16680"/>
    <n v="26671320"/>
    <x v="0"/>
    <n v="75060"/>
  </r>
  <r>
    <x v="824"/>
    <x v="22"/>
    <n v="272"/>
    <n v="320"/>
    <n v="15"/>
    <x v="1"/>
    <n v="3686"/>
    <n v="1179520"/>
    <x v="1"/>
    <n v="14744"/>
  </r>
  <r>
    <x v="825"/>
    <x v="1"/>
    <n v="99"/>
    <n v="999"/>
    <n v="90"/>
    <x v="11"/>
    <n v="594"/>
    <n v="593406"/>
    <x v="0"/>
    <n v="2257.1999999999998"/>
  </r>
  <r>
    <x v="826"/>
    <x v="1"/>
    <n v="3498"/>
    <n v="3875"/>
    <n v="10"/>
    <x v="10"/>
    <n v="12185"/>
    <n v="47216875"/>
    <x v="0"/>
    <n v="41429"/>
  </r>
  <r>
    <x v="827"/>
    <x v="1"/>
    <n v="10099"/>
    <n v="19110"/>
    <n v="47"/>
    <x v="4"/>
    <n v="2623"/>
    <n v="50125530"/>
    <x v="0"/>
    <n v="11278.9"/>
  </r>
  <r>
    <x v="828"/>
    <x v="30"/>
    <n v="449"/>
    <n v="999"/>
    <n v="55.000000000000007"/>
    <x v="4"/>
    <n v="9701"/>
    <n v="9691299"/>
    <x v="0"/>
    <n v="41714.299999999996"/>
  </r>
  <r>
    <x v="829"/>
    <x v="1"/>
    <n v="150"/>
    <n v="150"/>
    <n v="0"/>
    <x v="4"/>
    <n v="15867"/>
    <n v="2380050"/>
    <x v="2"/>
    <n v="68228.099999999991"/>
  </r>
  <r>
    <x v="830"/>
    <x v="1"/>
    <n v="1199"/>
    <n v="2999"/>
    <n v="60"/>
    <x v="3"/>
    <n v="10725"/>
    <n v="32164275"/>
    <x v="0"/>
    <n v="43972.499999999993"/>
  </r>
  <r>
    <x v="831"/>
    <x v="1"/>
    <n v="397"/>
    <n v="899"/>
    <n v="56.000000000000007"/>
    <x v="1"/>
    <n v="3025"/>
    <n v="2719475"/>
    <x v="0"/>
    <n v="12100"/>
  </r>
  <r>
    <x v="832"/>
    <x v="1"/>
    <n v="699"/>
    <n v="1490"/>
    <n v="53"/>
    <x v="1"/>
    <n v="5736"/>
    <n v="8546640"/>
    <x v="0"/>
    <n v="22944"/>
  </r>
  <r>
    <x v="833"/>
    <x v="1"/>
    <n v="1679"/>
    <n v="1999"/>
    <n v="16"/>
    <x v="3"/>
    <n v="72563"/>
    <n v="145053437"/>
    <x v="0"/>
    <n v="297508.3"/>
  </r>
  <r>
    <x v="834"/>
    <x v="1"/>
    <n v="354"/>
    <n v="1500"/>
    <n v="76"/>
    <x v="1"/>
    <n v="1026"/>
    <n v="1539000"/>
    <x v="0"/>
    <n v="4104"/>
  </r>
  <r>
    <x v="835"/>
    <x v="1"/>
    <n v="1199"/>
    <n v="5499"/>
    <n v="78"/>
    <x v="11"/>
    <n v="2043"/>
    <n v="11234457"/>
    <x v="0"/>
    <n v="7763.4"/>
  </r>
  <r>
    <x v="836"/>
    <x v="1"/>
    <n v="379"/>
    <n v="1499"/>
    <n v="75"/>
    <x v="0"/>
    <n v="4149"/>
    <n v="6219351"/>
    <x v="0"/>
    <n v="17425.8"/>
  </r>
  <r>
    <x v="837"/>
    <x v="1"/>
    <n v="499"/>
    <n v="775"/>
    <n v="36"/>
    <x v="4"/>
    <n v="74"/>
    <n v="57350"/>
    <x v="0"/>
    <n v="318.2"/>
  </r>
  <r>
    <x v="838"/>
    <x v="1"/>
    <n v="10389"/>
    <n v="32000"/>
    <n v="68"/>
    <x v="5"/>
    <n v="41398"/>
    <n v="1324736000"/>
    <x v="0"/>
    <n v="182151.2"/>
  </r>
  <r>
    <x v="839"/>
    <x v="1"/>
    <n v="649"/>
    <n v="1300"/>
    <n v="50"/>
    <x v="3"/>
    <n v="5195"/>
    <n v="6753500"/>
    <x v="0"/>
    <n v="21299.499999999996"/>
  </r>
  <r>
    <x v="840"/>
    <x v="1"/>
    <n v="1199"/>
    <n v="1999"/>
    <n v="40"/>
    <x v="6"/>
    <n v="22420"/>
    <n v="44817580"/>
    <x v="0"/>
    <n v="100890"/>
  </r>
  <r>
    <x v="841"/>
    <x v="1"/>
    <n v="889"/>
    <n v="1999"/>
    <n v="56.000000000000007"/>
    <x v="0"/>
    <n v="2284"/>
    <n v="4565716"/>
    <x v="0"/>
    <n v="9592.8000000000011"/>
  </r>
  <r>
    <x v="842"/>
    <x v="1"/>
    <n v="1409"/>
    <n v="2199"/>
    <n v="36"/>
    <x v="2"/>
    <n v="427"/>
    <n v="938973"/>
    <x v="0"/>
    <n v="1665.3"/>
  </r>
  <r>
    <x v="843"/>
    <x v="1"/>
    <n v="549"/>
    <n v="1999"/>
    <n v="73"/>
    <x v="4"/>
    <n v="1367"/>
    <n v="2732633"/>
    <x v="0"/>
    <n v="5878.0999999999995"/>
  </r>
  <r>
    <x v="844"/>
    <x v="1"/>
    <n v="749"/>
    <n v="1799"/>
    <n v="57.999999999999993"/>
    <x v="1"/>
    <n v="13199"/>
    <n v="23745001"/>
    <x v="0"/>
    <n v="52796"/>
  </r>
  <r>
    <x v="845"/>
    <x v="0"/>
    <n v="379"/>
    <n v="1099"/>
    <n v="66"/>
    <x v="4"/>
    <n v="2806"/>
    <n v="3083794"/>
    <x v="0"/>
    <n v="12065.8"/>
  </r>
  <r>
    <x v="846"/>
    <x v="1"/>
    <n v="5998"/>
    <n v="7999"/>
    <n v="25"/>
    <x v="0"/>
    <n v="30355"/>
    <n v="242809645"/>
    <x v="0"/>
    <n v="127491"/>
  </r>
  <r>
    <x v="847"/>
    <x v="30"/>
    <n v="299"/>
    <n v="1499"/>
    <n v="80"/>
    <x v="0"/>
    <n v="2868"/>
    <n v="4299132"/>
    <x v="0"/>
    <n v="12045.6"/>
  </r>
  <r>
    <x v="848"/>
    <x v="1"/>
    <n v="379"/>
    <n v="1499"/>
    <n v="75"/>
    <x v="3"/>
    <n v="670"/>
    <n v="1004330"/>
    <x v="0"/>
    <n v="2746.9999999999995"/>
  </r>
  <r>
    <x v="849"/>
    <x v="27"/>
    <n v="1399"/>
    <n v="2999"/>
    <n v="53"/>
    <x v="4"/>
    <n v="3530"/>
    <n v="10586470"/>
    <x v="0"/>
    <n v="15179"/>
  </r>
  <r>
    <x v="850"/>
    <x v="40"/>
    <n v="699"/>
    <n v="1299"/>
    <n v="46"/>
    <x v="4"/>
    <n v="6183"/>
    <n v="8031717"/>
    <x v="0"/>
    <n v="26586.899999999998"/>
  </r>
  <r>
    <x v="851"/>
    <x v="27"/>
    <n v="300"/>
    <n v="300"/>
    <n v="0"/>
    <x v="0"/>
    <n v="419"/>
    <n v="125700"/>
    <x v="1"/>
    <n v="1759.8000000000002"/>
  </r>
  <r>
    <x v="852"/>
    <x v="26"/>
    <n v="999"/>
    <n v="1995"/>
    <n v="50"/>
    <x v="6"/>
    <n v="7317"/>
    <n v="14597415"/>
    <x v="0"/>
    <n v="32926.5"/>
  </r>
  <r>
    <x v="853"/>
    <x v="1"/>
    <n v="535"/>
    <n v="535"/>
    <n v="0"/>
    <x v="5"/>
    <n v="4426"/>
    <n v="2367910"/>
    <x v="0"/>
    <n v="19474.400000000001"/>
  </r>
  <r>
    <x v="854"/>
    <x v="30"/>
    <n v="269"/>
    <n v="1099"/>
    <n v="76"/>
    <x v="3"/>
    <n v="1092"/>
    <n v="1200108"/>
    <x v="0"/>
    <n v="4477.2"/>
  </r>
  <r>
    <x v="855"/>
    <x v="22"/>
    <n v="341"/>
    <n v="450"/>
    <n v="24"/>
    <x v="4"/>
    <n v="2493"/>
    <n v="1121850"/>
    <x v="1"/>
    <n v="10719.9"/>
  </r>
  <r>
    <x v="856"/>
    <x v="1"/>
    <n v="2499"/>
    <n v="3999"/>
    <n v="38"/>
    <x v="5"/>
    <n v="12679"/>
    <n v="50703321"/>
    <x v="0"/>
    <n v="55787.600000000006"/>
  </r>
  <r>
    <x v="857"/>
    <x v="1"/>
    <n v="5899"/>
    <n v="7005"/>
    <n v="16"/>
    <x v="9"/>
    <n v="4199"/>
    <n v="29413995"/>
    <x v="0"/>
    <n v="15116.4"/>
  </r>
  <r>
    <x v="858"/>
    <x v="1"/>
    <n v="1565"/>
    <n v="2999"/>
    <n v="48"/>
    <x v="1"/>
    <n v="11113"/>
    <n v="33327887"/>
    <x v="0"/>
    <n v="44452"/>
  </r>
  <r>
    <x v="859"/>
    <x v="23"/>
    <n v="326"/>
    <n v="799"/>
    <n v="59"/>
    <x v="5"/>
    <n v="10773"/>
    <n v="8607627"/>
    <x v="0"/>
    <n v="47401.200000000004"/>
  </r>
  <r>
    <x v="860"/>
    <x v="1"/>
    <n v="657"/>
    <n v="999"/>
    <n v="34"/>
    <x v="4"/>
    <n v="13944"/>
    <n v="13930056"/>
    <x v="0"/>
    <n v="59959.199999999997"/>
  </r>
  <r>
    <x v="861"/>
    <x v="1"/>
    <n v="1995"/>
    <n v="2895"/>
    <n v="31"/>
    <x v="13"/>
    <n v="10760"/>
    <n v="31150200"/>
    <x v="0"/>
    <n v="49495.999999999993"/>
  </r>
  <r>
    <x v="862"/>
    <x v="1"/>
    <n v="1500"/>
    <n v="1500"/>
    <n v="0"/>
    <x v="5"/>
    <n v="25996"/>
    <n v="38994000"/>
    <x v="0"/>
    <n v="114382.40000000001"/>
  </r>
  <r>
    <x v="863"/>
    <x v="1"/>
    <n v="2640"/>
    <n v="3195"/>
    <n v="17"/>
    <x v="6"/>
    <n v="16146"/>
    <n v="51586470"/>
    <x v="0"/>
    <n v="72657"/>
  </r>
  <r>
    <x v="864"/>
    <x v="1"/>
    <n v="5299"/>
    <n v="6355"/>
    <n v="17"/>
    <x v="2"/>
    <n v="8280"/>
    <n v="52619400"/>
    <x v="0"/>
    <n v="32292"/>
  </r>
  <r>
    <x v="865"/>
    <x v="1"/>
    <n v="1990"/>
    <n v="2999"/>
    <n v="34"/>
    <x v="4"/>
    <n v="14237"/>
    <n v="42696763"/>
    <x v="0"/>
    <n v="61219.1"/>
  </r>
  <r>
    <x v="866"/>
    <x v="1"/>
    <n v="1289"/>
    <n v="1499"/>
    <n v="14.000000000000002"/>
    <x v="6"/>
    <n v="20668"/>
    <n v="30981332"/>
    <x v="0"/>
    <n v="93006"/>
  </r>
  <r>
    <x v="867"/>
    <x v="27"/>
    <n v="165"/>
    <n v="165"/>
    <n v="0"/>
    <x v="6"/>
    <n v="1674"/>
    <n v="276210"/>
    <x v="2"/>
    <n v="7533"/>
  </r>
  <r>
    <x v="868"/>
    <x v="1"/>
    <n v="1699"/>
    <n v="3499"/>
    <n v="51"/>
    <x v="9"/>
    <n v="7689"/>
    <n v="26903811"/>
    <x v="0"/>
    <n v="27680.400000000001"/>
  </r>
  <r>
    <x v="869"/>
    <x v="1"/>
    <n v="2299"/>
    <n v="7500"/>
    <n v="69"/>
    <x v="3"/>
    <n v="5554"/>
    <n v="41655000"/>
    <x v="0"/>
    <n v="22771.399999999998"/>
  </r>
  <r>
    <x v="870"/>
    <x v="1"/>
    <n v="39"/>
    <n v="39"/>
    <n v="0"/>
    <x v="11"/>
    <n v="3344"/>
    <n v="130416"/>
    <x v="2"/>
    <n v="12707.199999999999"/>
  </r>
  <r>
    <x v="871"/>
    <x v="1"/>
    <n v="26999"/>
    <n v="37999"/>
    <n v="28.999999999999996"/>
    <x v="13"/>
    <n v="2886"/>
    <n v="109665114"/>
    <x v="0"/>
    <n v="13275.599999999999"/>
  </r>
  <r>
    <x v="872"/>
    <x v="1"/>
    <n v="1490"/>
    <n v="1990"/>
    <n v="25"/>
    <x v="3"/>
    <n v="98250"/>
    <n v="195517500"/>
    <x v="0"/>
    <n v="402824.99999999994"/>
  </r>
  <r>
    <x v="873"/>
    <x v="1"/>
    <n v="398"/>
    <n v="1949"/>
    <n v="80"/>
    <x v="1"/>
    <n v="75"/>
    <n v="146175"/>
    <x v="0"/>
    <n v="300"/>
  </r>
  <r>
    <x v="874"/>
    <x v="1"/>
    <n v="770"/>
    <n v="1547"/>
    <n v="50"/>
    <x v="4"/>
    <n v="2585"/>
    <n v="3998995"/>
    <x v="0"/>
    <n v="11115.5"/>
  </r>
  <r>
    <x v="875"/>
    <x v="1"/>
    <n v="279"/>
    <n v="1299"/>
    <n v="79"/>
    <x v="1"/>
    <n v="5072"/>
    <n v="6588528"/>
    <x v="0"/>
    <n v="20288"/>
  </r>
  <r>
    <x v="876"/>
    <x v="1"/>
    <n v="249"/>
    <n v="599"/>
    <n v="57.999999999999993"/>
    <x v="6"/>
    <n v="5985"/>
    <n v="3585015"/>
    <x v="0"/>
    <n v="26932.5"/>
  </r>
  <r>
    <x v="877"/>
    <x v="1"/>
    <n v="230"/>
    <n v="230"/>
    <n v="0"/>
    <x v="6"/>
    <n v="9427"/>
    <n v="2168210"/>
    <x v="1"/>
    <n v="42421.5"/>
  </r>
  <r>
    <x v="878"/>
    <x v="1"/>
    <n v="599"/>
    <n v="700"/>
    <n v="14.000000000000002"/>
    <x v="4"/>
    <n v="2301"/>
    <n v="1610700"/>
    <x v="0"/>
    <n v="9894.2999999999993"/>
  </r>
  <r>
    <x v="879"/>
    <x v="1"/>
    <n v="598"/>
    <n v="1150"/>
    <n v="48"/>
    <x v="3"/>
    <n v="2535"/>
    <n v="2915250"/>
    <x v="0"/>
    <n v="10393.5"/>
  </r>
  <r>
    <x v="880"/>
    <x v="1"/>
    <n v="399"/>
    <n v="1499"/>
    <n v="73"/>
    <x v="1"/>
    <n v="691"/>
    <n v="1035809"/>
    <x v="0"/>
    <n v="2764"/>
  </r>
  <r>
    <x v="881"/>
    <x v="1"/>
    <n v="499"/>
    <n v="1299"/>
    <n v="62"/>
    <x v="3"/>
    <n v="2740"/>
    <n v="3559260"/>
    <x v="0"/>
    <n v="11233.999999999998"/>
  </r>
  <r>
    <x v="882"/>
    <x v="1"/>
    <n v="579"/>
    <n v="1090"/>
    <n v="47"/>
    <x v="5"/>
    <n v="3482"/>
    <n v="3795380"/>
    <x v="0"/>
    <n v="15320.800000000001"/>
  </r>
  <r>
    <x v="883"/>
    <x v="22"/>
    <n v="90"/>
    <n v="100"/>
    <n v="10"/>
    <x v="3"/>
    <n v="6199"/>
    <n v="619900"/>
    <x v="2"/>
    <n v="25415.899999999998"/>
  </r>
  <r>
    <x v="884"/>
    <x v="1"/>
    <n v="899"/>
    <n v="1999"/>
    <n v="55.000000000000007"/>
    <x v="5"/>
    <n v="1667"/>
    <n v="3332333"/>
    <x v="0"/>
    <n v="7334.8"/>
  </r>
  <r>
    <x v="885"/>
    <x v="1"/>
    <n v="1149"/>
    <n v="1800"/>
    <n v="36"/>
    <x v="4"/>
    <n v="4723"/>
    <n v="8501400"/>
    <x v="0"/>
    <n v="20308.899999999998"/>
  </r>
  <r>
    <x v="886"/>
    <x v="30"/>
    <n v="249"/>
    <n v="499"/>
    <n v="50"/>
    <x v="0"/>
    <n v="22860"/>
    <n v="11407140"/>
    <x v="1"/>
    <n v="96012"/>
  </r>
  <r>
    <x v="887"/>
    <x v="1"/>
    <n v="39"/>
    <n v="39"/>
    <n v="0"/>
    <x v="9"/>
    <n v="13572"/>
    <n v="529308"/>
    <x v="2"/>
    <n v="48859.200000000004"/>
  </r>
  <r>
    <x v="888"/>
    <x v="1"/>
    <n v="1599"/>
    <n v="3599"/>
    <n v="56.000000000000007"/>
    <x v="0"/>
    <n v="16182"/>
    <n v="58239018"/>
    <x v="0"/>
    <n v="67964.400000000009"/>
  </r>
  <r>
    <x v="889"/>
    <x v="1"/>
    <n v="1199"/>
    <n v="3990"/>
    <n v="70"/>
    <x v="0"/>
    <n v="2908"/>
    <n v="11602920"/>
    <x v="0"/>
    <n v="12213.6"/>
  </r>
  <r>
    <x v="890"/>
    <x v="1"/>
    <n v="1099"/>
    <n v="1499"/>
    <n v="27"/>
    <x v="0"/>
    <n v="2375"/>
    <n v="3560125"/>
    <x v="0"/>
    <n v="9975"/>
  </r>
  <r>
    <x v="891"/>
    <x v="27"/>
    <n v="120"/>
    <n v="120"/>
    <n v="0"/>
    <x v="6"/>
    <n v="4951"/>
    <n v="594120"/>
    <x v="2"/>
    <n v="22279.5"/>
  </r>
  <r>
    <x v="892"/>
    <x v="1"/>
    <n v="1519"/>
    <n v="3499"/>
    <n v="56.999999999999993"/>
    <x v="4"/>
    <n v="408"/>
    <n v="1427592"/>
    <x v="0"/>
    <n v="1754.3999999999999"/>
  </r>
  <r>
    <x v="893"/>
    <x v="22"/>
    <n v="420"/>
    <n v="420"/>
    <n v="0"/>
    <x v="0"/>
    <n v="1926"/>
    <n v="808920"/>
    <x v="1"/>
    <n v="8089.2000000000007"/>
  </r>
  <r>
    <x v="894"/>
    <x v="22"/>
    <n v="225"/>
    <n v="225"/>
    <n v="0"/>
    <x v="3"/>
    <n v="4798"/>
    <n v="1079550"/>
    <x v="1"/>
    <n v="19671.8"/>
  </r>
  <r>
    <x v="895"/>
    <x v="1"/>
    <n v="199"/>
    <n v="799"/>
    <n v="75"/>
    <x v="3"/>
    <n v="7333"/>
    <n v="5859067"/>
    <x v="0"/>
    <n v="30065.299999999996"/>
  </r>
  <r>
    <x v="896"/>
    <x v="1"/>
    <n v="8349"/>
    <n v="9625"/>
    <n v="13"/>
    <x v="11"/>
    <n v="3652"/>
    <n v="35150500"/>
    <x v="0"/>
    <n v="13877.599999999999"/>
  </r>
  <r>
    <x v="897"/>
    <x v="1"/>
    <n v="3307"/>
    <n v="6100"/>
    <n v="46"/>
    <x v="4"/>
    <n v="2515"/>
    <n v="15341500"/>
    <x v="0"/>
    <n v="10814.5"/>
  </r>
  <r>
    <x v="898"/>
    <x v="1"/>
    <n v="449"/>
    <n v="1300"/>
    <n v="65"/>
    <x v="0"/>
    <n v="4959"/>
    <n v="6446700"/>
    <x v="0"/>
    <n v="20827.8"/>
  </r>
  <r>
    <x v="899"/>
    <x v="1"/>
    <n v="380"/>
    <n v="400"/>
    <n v="5"/>
    <x v="5"/>
    <n v="2111"/>
    <n v="844400"/>
    <x v="1"/>
    <n v="9288.4000000000015"/>
  </r>
  <r>
    <x v="900"/>
    <x v="1"/>
    <n v="499"/>
    <n v="1399"/>
    <n v="64"/>
    <x v="2"/>
    <n v="1462"/>
    <n v="2045338"/>
    <x v="0"/>
    <n v="5701.8"/>
  </r>
  <r>
    <x v="901"/>
    <x v="1"/>
    <n v="37247"/>
    <n v="59890"/>
    <n v="38"/>
    <x v="1"/>
    <n v="323"/>
    <n v="19344470"/>
    <x v="0"/>
    <n v="1292"/>
  </r>
  <r>
    <x v="902"/>
    <x v="1"/>
    <n v="849"/>
    <n v="2490"/>
    <n v="66"/>
    <x v="0"/>
    <n v="91188"/>
    <n v="227058120"/>
    <x v="0"/>
    <n v="382989.60000000003"/>
  </r>
  <r>
    <x v="903"/>
    <x v="1"/>
    <n v="799"/>
    <n v="1999"/>
    <n v="60"/>
    <x v="7"/>
    <n v="418"/>
    <n v="835582"/>
    <x v="0"/>
    <n v="1546.6000000000001"/>
  </r>
  <r>
    <x v="904"/>
    <x v="1"/>
    <n v="298"/>
    <n v="999"/>
    <n v="70"/>
    <x v="4"/>
    <n v="1552"/>
    <n v="1550448"/>
    <x v="0"/>
    <n v="6673.5999999999995"/>
  </r>
  <r>
    <x v="905"/>
    <x v="1"/>
    <n v="1499"/>
    <n v="2999"/>
    <n v="50"/>
    <x v="3"/>
    <n v="25262"/>
    <n v="75760738"/>
    <x v="0"/>
    <n v="103574.2"/>
  </r>
  <r>
    <x v="906"/>
    <x v="41"/>
    <n v="649"/>
    <n v="1245"/>
    <n v="48"/>
    <x v="2"/>
    <n v="123365"/>
    <n v="153589425"/>
    <x v="0"/>
    <n v="481123.5"/>
  </r>
  <r>
    <x v="907"/>
    <x v="1"/>
    <n v="1199"/>
    <n v="1695"/>
    <n v="28.999999999999996"/>
    <x v="9"/>
    <n v="13300"/>
    <n v="22543500"/>
    <x v="0"/>
    <n v="47880"/>
  </r>
  <r>
    <x v="908"/>
    <x v="1"/>
    <n v="1199"/>
    <n v="2000"/>
    <n v="40"/>
    <x v="1"/>
    <n v="18543"/>
    <n v="37086000"/>
    <x v="0"/>
    <n v="74172"/>
  </r>
  <r>
    <x v="909"/>
    <x v="42"/>
    <n v="455"/>
    <n v="999"/>
    <n v="54"/>
    <x v="3"/>
    <n v="3578"/>
    <n v="3574422"/>
    <x v="0"/>
    <n v="14669.8"/>
  </r>
  <r>
    <x v="910"/>
    <x v="1"/>
    <n v="199"/>
    <n v="1999"/>
    <n v="90"/>
    <x v="7"/>
    <n v="2031"/>
    <n v="4059969"/>
    <x v="0"/>
    <n v="7514.7000000000007"/>
  </r>
  <r>
    <x v="911"/>
    <x v="1"/>
    <n v="293"/>
    <n v="499"/>
    <n v="41"/>
    <x v="2"/>
    <n v="44994"/>
    <n v="22452006"/>
    <x v="1"/>
    <n v="175476.6"/>
  </r>
  <r>
    <x v="912"/>
    <x v="43"/>
    <n v="199"/>
    <n v="495"/>
    <n v="60"/>
    <x v="3"/>
    <n v="270563"/>
    <n v="133928685"/>
    <x v="1"/>
    <n v="1109308.2999999998"/>
  </r>
  <r>
    <x v="913"/>
    <x v="41"/>
    <n v="749"/>
    <n v="1245"/>
    <n v="40"/>
    <x v="2"/>
    <n v="31783"/>
    <n v="39569835"/>
    <x v="0"/>
    <n v="123953.7"/>
  </r>
  <r>
    <x v="914"/>
    <x v="1"/>
    <n v="1399"/>
    <n v="1549"/>
    <n v="10"/>
    <x v="2"/>
    <n v="2602"/>
    <n v="4030498"/>
    <x v="0"/>
    <n v="10147.799999999999"/>
  </r>
  <r>
    <x v="915"/>
    <x v="41"/>
    <n v="749"/>
    <n v="1445"/>
    <n v="48"/>
    <x v="2"/>
    <n v="63350"/>
    <n v="91540750"/>
    <x v="0"/>
    <n v="247065"/>
  </r>
  <r>
    <x v="916"/>
    <x v="1"/>
    <n v="1699"/>
    <n v="3193"/>
    <n v="47"/>
    <x v="11"/>
    <n v="54032"/>
    <n v="172524176"/>
    <x v="0"/>
    <n v="205321.59999999998"/>
  </r>
  <r>
    <x v="917"/>
    <x v="41"/>
    <n v="1043"/>
    <n v="1345"/>
    <n v="22"/>
    <x v="11"/>
    <n v="15592"/>
    <n v="20971240"/>
    <x v="0"/>
    <n v="59249.599999999999"/>
  </r>
  <r>
    <x v="918"/>
    <x v="42"/>
    <n v="499"/>
    <n v="999"/>
    <n v="50"/>
    <x v="3"/>
    <n v="4859"/>
    <n v="4854141"/>
    <x v="0"/>
    <n v="19921.899999999998"/>
  </r>
  <r>
    <x v="919"/>
    <x v="1"/>
    <n v="1464"/>
    <n v="1650"/>
    <n v="11"/>
    <x v="3"/>
    <n v="14120"/>
    <n v="23298000"/>
    <x v="0"/>
    <n v="57891.999999999993"/>
  </r>
  <r>
    <x v="920"/>
    <x v="1"/>
    <n v="249"/>
    <n v="499"/>
    <n v="50"/>
    <x v="8"/>
    <n v="8427"/>
    <n v="4205073"/>
    <x v="1"/>
    <n v="27809.1"/>
  </r>
  <r>
    <x v="921"/>
    <x v="44"/>
    <n v="625"/>
    <n v="1400"/>
    <n v="55.000000000000007"/>
    <x v="0"/>
    <n v="23316"/>
    <n v="32642400"/>
    <x v="0"/>
    <n v="97927.2"/>
  </r>
  <r>
    <x v="922"/>
    <x v="1"/>
    <n v="1290"/>
    <n v="2500"/>
    <n v="48"/>
    <x v="1"/>
    <n v="6530"/>
    <n v="16325000"/>
    <x v="0"/>
    <n v="26120"/>
  </r>
  <r>
    <x v="923"/>
    <x v="1"/>
    <n v="3600"/>
    <n v="6190"/>
    <n v="42"/>
    <x v="4"/>
    <n v="11924"/>
    <n v="73809560"/>
    <x v="0"/>
    <n v="51273.2"/>
  </r>
  <r>
    <x v="924"/>
    <x v="1"/>
    <n v="6549"/>
    <n v="13999"/>
    <n v="53"/>
    <x v="1"/>
    <n v="2961"/>
    <n v="41451039"/>
    <x v="0"/>
    <n v="11844"/>
  </r>
  <r>
    <x v="925"/>
    <x v="41"/>
    <n v="1625"/>
    <n v="2995"/>
    <n v="46"/>
    <x v="6"/>
    <n v="23484"/>
    <n v="70334580"/>
    <x v="0"/>
    <n v="105678"/>
  </r>
  <r>
    <x v="926"/>
    <x v="1"/>
    <n v="2599"/>
    <n v="5890"/>
    <n v="56.000000000000007"/>
    <x v="3"/>
    <n v="21783"/>
    <n v="128301870"/>
    <x v="0"/>
    <n v="89310.299999999988"/>
  </r>
  <r>
    <x v="927"/>
    <x v="45"/>
    <n v="1199"/>
    <n v="2000"/>
    <n v="40"/>
    <x v="1"/>
    <n v="14030"/>
    <n v="28060000"/>
    <x v="0"/>
    <n v="56120"/>
  </r>
  <r>
    <x v="928"/>
    <x v="1"/>
    <n v="5499"/>
    <n v="13150"/>
    <n v="57.999999999999993"/>
    <x v="0"/>
    <n v="6398"/>
    <n v="84133700"/>
    <x v="0"/>
    <n v="26871.600000000002"/>
  </r>
  <r>
    <x v="929"/>
    <x v="1"/>
    <n v="1299"/>
    <n v="3500"/>
    <n v="63"/>
    <x v="11"/>
    <n v="44050"/>
    <n v="154175000"/>
    <x v="0"/>
    <n v="167390"/>
  </r>
  <r>
    <x v="930"/>
    <x v="44"/>
    <n v="599"/>
    <n v="785"/>
    <n v="24"/>
    <x v="0"/>
    <n v="24247"/>
    <n v="19033895"/>
    <x v="0"/>
    <n v="101837.40000000001"/>
  </r>
  <r>
    <x v="931"/>
    <x v="1"/>
    <n v="1999"/>
    <n v="3210"/>
    <n v="38"/>
    <x v="0"/>
    <n v="41349"/>
    <n v="132730290"/>
    <x v="0"/>
    <n v="173665.80000000002"/>
  </r>
  <r>
    <x v="932"/>
    <x v="45"/>
    <n v="549"/>
    <n v="1000"/>
    <n v="45"/>
    <x v="9"/>
    <n v="1074"/>
    <n v="1074000"/>
    <x v="0"/>
    <n v="3866.4"/>
  </r>
  <r>
    <x v="933"/>
    <x v="1"/>
    <n v="999"/>
    <n v="2000"/>
    <n v="50"/>
    <x v="11"/>
    <n v="1163"/>
    <n v="2326000"/>
    <x v="0"/>
    <n v="4419.3999999999996"/>
  </r>
  <r>
    <x v="934"/>
    <x v="42"/>
    <n v="398"/>
    <n v="1999"/>
    <n v="80"/>
    <x v="3"/>
    <n v="257"/>
    <n v="513743"/>
    <x v="0"/>
    <n v="1053.6999999999998"/>
  </r>
  <r>
    <x v="935"/>
    <x v="1"/>
    <n v="539"/>
    <n v="720"/>
    <n v="25"/>
    <x v="3"/>
    <n v="36017"/>
    <n v="25932240"/>
    <x v="0"/>
    <n v="147669.69999999998"/>
  </r>
  <r>
    <x v="936"/>
    <x v="41"/>
    <n v="699"/>
    <n v="1595"/>
    <n v="56.000000000000007"/>
    <x v="3"/>
    <n v="8090"/>
    <n v="12903550"/>
    <x v="0"/>
    <n v="33169"/>
  </r>
  <r>
    <x v="937"/>
    <x v="1"/>
    <n v="2148"/>
    <n v="3645"/>
    <n v="41"/>
    <x v="3"/>
    <n v="31388"/>
    <n v="114409260"/>
    <x v="0"/>
    <n v="128690.79999999999"/>
  </r>
  <r>
    <x v="938"/>
    <x v="46"/>
    <n v="3599"/>
    <n v="7950"/>
    <n v="55.000000000000007"/>
    <x v="0"/>
    <n v="136"/>
    <n v="1081200"/>
    <x v="0"/>
    <n v="571.20000000000005"/>
  </r>
  <r>
    <x v="939"/>
    <x v="1"/>
    <n v="351"/>
    <n v="999"/>
    <n v="65"/>
    <x v="1"/>
    <n v="5380"/>
    <n v="5374620"/>
    <x v="0"/>
    <n v="21520"/>
  </r>
  <r>
    <x v="940"/>
    <x v="44"/>
    <n v="1614"/>
    <n v="1745"/>
    <n v="8"/>
    <x v="4"/>
    <n v="37974"/>
    <n v="66264630"/>
    <x v="0"/>
    <n v="163288.19999999998"/>
  </r>
  <r>
    <x v="941"/>
    <x v="1"/>
    <n v="719"/>
    <n v="1295"/>
    <n v="44"/>
    <x v="0"/>
    <n v="17218"/>
    <n v="22297310"/>
    <x v="0"/>
    <n v="72315.600000000006"/>
  </r>
  <r>
    <x v="942"/>
    <x v="42"/>
    <n v="678"/>
    <n v="1499"/>
    <n v="55.000000000000007"/>
    <x v="0"/>
    <n v="900"/>
    <n v="1349100"/>
    <x v="0"/>
    <n v="3780"/>
  </r>
  <r>
    <x v="943"/>
    <x v="45"/>
    <n v="809"/>
    <n v="1545"/>
    <n v="48"/>
    <x v="7"/>
    <n v="976"/>
    <n v="1507920"/>
    <x v="0"/>
    <n v="3611.2000000000003"/>
  </r>
  <r>
    <x v="944"/>
    <x v="1"/>
    <n v="1969"/>
    <n v="5000"/>
    <n v="61"/>
    <x v="3"/>
    <n v="4927"/>
    <n v="24635000"/>
    <x v="0"/>
    <n v="20200.699999999997"/>
  </r>
  <r>
    <x v="945"/>
    <x v="42"/>
    <n v="1490"/>
    <n v="1695"/>
    <n v="12"/>
    <x v="5"/>
    <n v="3543"/>
    <n v="6005385"/>
    <x v="0"/>
    <n v="15589.2"/>
  </r>
  <r>
    <x v="946"/>
    <x v="1"/>
    <n v="2499"/>
    <n v="3945"/>
    <n v="37"/>
    <x v="11"/>
    <n v="2732"/>
    <n v="10777740"/>
    <x v="0"/>
    <n v="10381.6"/>
  </r>
  <r>
    <x v="947"/>
    <x v="47"/>
    <n v="1665"/>
    <n v="2099"/>
    <n v="21"/>
    <x v="1"/>
    <n v="14368"/>
    <n v="30158432"/>
    <x v="0"/>
    <n v="57472"/>
  </r>
  <r>
    <x v="948"/>
    <x v="1"/>
    <n v="3229"/>
    <n v="5295"/>
    <n v="39"/>
    <x v="0"/>
    <n v="39724"/>
    <n v="210338580"/>
    <x v="0"/>
    <n v="166840.80000000002"/>
  </r>
  <r>
    <x v="949"/>
    <x v="1"/>
    <n v="1799"/>
    <n v="3595"/>
    <n v="50"/>
    <x v="11"/>
    <n v="9791"/>
    <n v="35198645"/>
    <x v="0"/>
    <n v="37205.799999999996"/>
  </r>
  <r>
    <x v="950"/>
    <x v="41"/>
    <n v="1260"/>
    <n v="1699"/>
    <n v="26"/>
    <x v="0"/>
    <n v="2891"/>
    <n v="4911809"/>
    <x v="0"/>
    <n v="12142.2"/>
  </r>
  <r>
    <x v="951"/>
    <x v="1"/>
    <n v="749"/>
    <n v="1129"/>
    <n v="34"/>
    <x v="1"/>
    <n v="2446"/>
    <n v="2761534"/>
    <x v="0"/>
    <n v="9784"/>
  </r>
  <r>
    <x v="952"/>
    <x v="1"/>
    <n v="3499"/>
    <n v="5795"/>
    <n v="40"/>
    <x v="2"/>
    <n v="25340"/>
    <n v="146845300"/>
    <x v="0"/>
    <n v="98826"/>
  </r>
  <r>
    <x v="953"/>
    <x v="1"/>
    <n v="379"/>
    <n v="999"/>
    <n v="62"/>
    <x v="4"/>
    <n v="3096"/>
    <n v="3092904"/>
    <x v="0"/>
    <n v="13312.8"/>
  </r>
  <r>
    <x v="954"/>
    <x v="1"/>
    <n v="1099"/>
    <n v="2400"/>
    <n v="54"/>
    <x v="11"/>
    <n v="4"/>
    <n v="9600"/>
    <x v="0"/>
    <n v="15.2"/>
  </r>
  <r>
    <x v="955"/>
    <x v="45"/>
    <n v="749"/>
    <n v="1299"/>
    <n v="42"/>
    <x v="1"/>
    <n v="119"/>
    <n v="154581"/>
    <x v="0"/>
    <n v="476"/>
  </r>
  <r>
    <x v="956"/>
    <x v="1"/>
    <n v="1299"/>
    <n v="1299"/>
    <n v="0"/>
    <x v="0"/>
    <n v="40106"/>
    <n v="52097694"/>
    <x v="0"/>
    <n v="168445.2"/>
  </r>
  <r>
    <x v="957"/>
    <x v="44"/>
    <n v="549"/>
    <n v="1090"/>
    <n v="50"/>
    <x v="0"/>
    <n v="13029"/>
    <n v="14201610"/>
    <x v="0"/>
    <n v="54721.8"/>
  </r>
  <r>
    <x v="958"/>
    <x v="1"/>
    <n v="899"/>
    <n v="2000"/>
    <n v="55.000000000000007"/>
    <x v="9"/>
    <n v="291"/>
    <n v="582000"/>
    <x v="0"/>
    <n v="1047.6000000000001"/>
  </r>
  <r>
    <x v="959"/>
    <x v="44"/>
    <n v="1321"/>
    <n v="1545"/>
    <n v="14.000000000000002"/>
    <x v="4"/>
    <n v="15453"/>
    <n v="23874885"/>
    <x v="0"/>
    <n v="66447.899999999994"/>
  </r>
  <r>
    <x v="960"/>
    <x v="42"/>
    <n v="1099"/>
    <n v="1999"/>
    <n v="45"/>
    <x v="1"/>
    <n v="604"/>
    <n v="1207396"/>
    <x v="0"/>
    <n v="2416"/>
  </r>
  <r>
    <x v="961"/>
    <x v="44"/>
    <n v="775"/>
    <n v="875"/>
    <n v="11"/>
    <x v="0"/>
    <n v="46647"/>
    <n v="40816125"/>
    <x v="0"/>
    <n v="195917.4"/>
  </r>
  <r>
    <x v="962"/>
    <x v="1"/>
    <n v="6299"/>
    <n v="15270"/>
    <n v="59"/>
    <x v="3"/>
    <n v="3233"/>
    <n v="49367910"/>
    <x v="0"/>
    <n v="13255.3"/>
  </r>
  <r>
    <x v="963"/>
    <x v="44"/>
    <n v="3190"/>
    <n v="4195"/>
    <n v="24"/>
    <x v="1"/>
    <n v="1282"/>
    <n v="5377990"/>
    <x v="0"/>
    <n v="5128"/>
  </r>
  <r>
    <x v="964"/>
    <x v="1"/>
    <n v="799"/>
    <n v="1989"/>
    <n v="60"/>
    <x v="4"/>
    <n v="70"/>
    <n v="139230"/>
    <x v="0"/>
    <n v="301"/>
  </r>
  <r>
    <x v="965"/>
    <x v="1"/>
    <n v="2699"/>
    <n v="5000"/>
    <n v="46"/>
    <x v="1"/>
    <n v="26164"/>
    <n v="130820000"/>
    <x v="0"/>
    <n v="104656"/>
  </r>
  <r>
    <x v="966"/>
    <x v="44"/>
    <n v="599"/>
    <n v="990"/>
    <n v="39"/>
    <x v="2"/>
    <n v="16166"/>
    <n v="16004340"/>
    <x v="0"/>
    <n v="63047.4"/>
  </r>
  <r>
    <x v="967"/>
    <x v="45"/>
    <n v="749"/>
    <n v="1111"/>
    <n v="33"/>
    <x v="0"/>
    <n v="35693"/>
    <n v="39654923"/>
    <x v="0"/>
    <n v="149910.6"/>
  </r>
  <r>
    <x v="968"/>
    <x v="1"/>
    <n v="6199"/>
    <n v="10400"/>
    <n v="40"/>
    <x v="3"/>
    <n v="14391"/>
    <n v="149666400"/>
    <x v="0"/>
    <n v="59003.099999999991"/>
  </r>
  <r>
    <x v="969"/>
    <x v="1"/>
    <n v="1819"/>
    <n v="2490"/>
    <n v="27"/>
    <x v="5"/>
    <n v="7946"/>
    <n v="19785540"/>
    <x v="0"/>
    <n v="34962.400000000001"/>
  </r>
  <r>
    <x v="970"/>
    <x v="45"/>
    <n v="1199"/>
    <n v="1900"/>
    <n v="37"/>
    <x v="1"/>
    <n v="1765"/>
    <n v="3353500"/>
    <x v="0"/>
    <n v="7060"/>
  </r>
  <r>
    <x v="971"/>
    <x v="1"/>
    <n v="3249"/>
    <n v="6295"/>
    <n v="48"/>
    <x v="11"/>
    <n v="14062"/>
    <n v="88520290"/>
    <x v="0"/>
    <n v="53435.6"/>
  </r>
  <r>
    <x v="972"/>
    <x v="1"/>
    <n v="349"/>
    <n v="999"/>
    <n v="65"/>
    <x v="1"/>
    <n v="15646"/>
    <n v="15630354"/>
    <x v="0"/>
    <n v="62584"/>
  </r>
  <r>
    <x v="973"/>
    <x v="1"/>
    <n v="1049"/>
    <n v="1699"/>
    <n v="38"/>
    <x v="19"/>
    <n v="111"/>
    <n v="188589"/>
    <x v="0"/>
    <n v="344.1"/>
  </r>
  <r>
    <x v="974"/>
    <x v="48"/>
    <n v="799"/>
    <n v="1500"/>
    <n v="47"/>
    <x v="4"/>
    <n v="9695"/>
    <n v="14542500"/>
    <x v="0"/>
    <n v="41688.5"/>
  </r>
  <r>
    <x v="975"/>
    <x v="1"/>
    <n v="4999"/>
    <n v="9650"/>
    <n v="48"/>
    <x v="0"/>
    <n v="1772"/>
    <n v="17099800"/>
    <x v="0"/>
    <n v="7442.4000000000005"/>
  </r>
  <r>
    <x v="976"/>
    <x v="1"/>
    <n v="6999"/>
    <n v="10590"/>
    <n v="34"/>
    <x v="5"/>
    <n v="11499"/>
    <n v="121774410"/>
    <x v="0"/>
    <n v="50595.600000000006"/>
  </r>
  <r>
    <x v="977"/>
    <x v="1"/>
    <n v="799"/>
    <n v="1999"/>
    <n v="60"/>
    <x v="3"/>
    <n v="2162"/>
    <n v="4321838"/>
    <x v="0"/>
    <n v="8864.1999999999989"/>
  </r>
  <r>
    <x v="978"/>
    <x v="1"/>
    <n v="89"/>
    <n v="89"/>
    <n v="0"/>
    <x v="0"/>
    <n v="19621"/>
    <n v="1746269"/>
    <x v="2"/>
    <n v="82408.2"/>
  </r>
  <r>
    <x v="979"/>
    <x v="1"/>
    <n v="1400"/>
    <n v="2485"/>
    <n v="44"/>
    <x v="3"/>
    <n v="19998"/>
    <n v="49695030"/>
    <x v="0"/>
    <n v="81991.799999999988"/>
  </r>
  <r>
    <x v="980"/>
    <x v="1"/>
    <n v="355"/>
    <n v="899"/>
    <n v="61"/>
    <x v="3"/>
    <n v="1051"/>
    <n v="944849"/>
    <x v="0"/>
    <n v="4309.0999999999995"/>
  </r>
  <r>
    <x v="981"/>
    <x v="1"/>
    <n v="2169"/>
    <n v="3279"/>
    <n v="34"/>
    <x v="3"/>
    <n v="1716"/>
    <n v="5626764"/>
    <x v="0"/>
    <n v="7035.5999999999995"/>
  </r>
  <r>
    <x v="982"/>
    <x v="47"/>
    <n v="2799"/>
    <n v="3799"/>
    <n v="26"/>
    <x v="2"/>
    <n v="32931"/>
    <n v="125104869"/>
    <x v="0"/>
    <n v="128430.9"/>
  </r>
  <r>
    <x v="983"/>
    <x v="41"/>
    <n v="899"/>
    <n v="1249"/>
    <n v="28.000000000000004"/>
    <x v="2"/>
    <n v="17424"/>
    <n v="21762576"/>
    <x v="0"/>
    <n v="67953.599999999991"/>
  </r>
  <r>
    <x v="984"/>
    <x v="1"/>
    <n v="2499"/>
    <n v="5000"/>
    <n v="50"/>
    <x v="11"/>
    <n v="1889"/>
    <n v="9445000"/>
    <x v="0"/>
    <n v="7178.2"/>
  </r>
  <r>
    <x v="985"/>
    <x v="1"/>
    <n v="3599"/>
    <n v="7299"/>
    <n v="51"/>
    <x v="1"/>
    <n v="10324"/>
    <n v="75354876"/>
    <x v="0"/>
    <n v="41296"/>
  </r>
  <r>
    <x v="986"/>
    <x v="44"/>
    <n v="499"/>
    <n v="625"/>
    <n v="20"/>
    <x v="0"/>
    <n v="5355"/>
    <n v="3346875"/>
    <x v="0"/>
    <n v="22491"/>
  </r>
  <r>
    <x v="987"/>
    <x v="1"/>
    <n v="653"/>
    <n v="1020"/>
    <n v="36"/>
    <x v="3"/>
    <n v="3366"/>
    <n v="3433320"/>
    <x v="0"/>
    <n v="13800.599999999999"/>
  </r>
  <r>
    <x v="988"/>
    <x v="1"/>
    <n v="4789"/>
    <n v="8990"/>
    <n v="47"/>
    <x v="4"/>
    <n v="1017"/>
    <n v="9142830"/>
    <x v="0"/>
    <n v="4373.0999999999995"/>
  </r>
  <r>
    <x v="989"/>
    <x v="1"/>
    <n v="1409"/>
    <n v="1639"/>
    <n v="14.000000000000002"/>
    <x v="7"/>
    <n v="787"/>
    <n v="1289893"/>
    <x v="0"/>
    <n v="2911.9"/>
  </r>
  <r>
    <x v="990"/>
    <x v="1"/>
    <n v="753"/>
    <n v="899"/>
    <n v="16"/>
    <x v="0"/>
    <n v="18462"/>
    <n v="16597338"/>
    <x v="0"/>
    <n v="77540.400000000009"/>
  </r>
  <r>
    <x v="991"/>
    <x v="1"/>
    <n v="353"/>
    <n v="1199"/>
    <n v="71"/>
    <x v="4"/>
    <n v="629"/>
    <n v="754171"/>
    <x v="0"/>
    <n v="2704.7"/>
  </r>
  <r>
    <x v="992"/>
    <x v="1"/>
    <n v="1099"/>
    <n v="1899"/>
    <n v="42"/>
    <x v="4"/>
    <n v="15276"/>
    <n v="29009124"/>
    <x v="0"/>
    <n v="65686.8"/>
  </r>
  <r>
    <x v="993"/>
    <x v="46"/>
    <n v="8799"/>
    <n v="11595"/>
    <n v="24"/>
    <x v="5"/>
    <n v="2981"/>
    <n v="34564695"/>
    <x v="0"/>
    <n v="13116.400000000001"/>
  </r>
  <r>
    <x v="994"/>
    <x v="41"/>
    <n v="1345"/>
    <n v="1750"/>
    <n v="23"/>
    <x v="11"/>
    <n v="2466"/>
    <n v="4315500"/>
    <x v="0"/>
    <n v="9370.7999999999993"/>
  </r>
  <r>
    <x v="995"/>
    <x v="1"/>
    <n v="2095"/>
    <n v="2095"/>
    <n v="0"/>
    <x v="6"/>
    <n v="7949"/>
    <n v="16653155"/>
    <x v="0"/>
    <n v="35770.5"/>
  </r>
  <r>
    <x v="996"/>
    <x v="1"/>
    <n v="1498"/>
    <n v="2300"/>
    <n v="35"/>
    <x v="11"/>
    <n v="95"/>
    <n v="218500"/>
    <x v="0"/>
    <n v="361"/>
  </r>
  <r>
    <x v="997"/>
    <x v="1"/>
    <n v="2199"/>
    <n v="2990"/>
    <n v="26"/>
    <x v="11"/>
    <n v="1558"/>
    <n v="4658420"/>
    <x v="0"/>
    <n v="5920.4"/>
  </r>
  <r>
    <x v="998"/>
    <x v="1"/>
    <n v="3699"/>
    <n v="4295"/>
    <n v="14.000000000000002"/>
    <x v="3"/>
    <n v="26543"/>
    <n v="114002185"/>
    <x v="0"/>
    <n v="108826.29999999999"/>
  </r>
  <r>
    <x v="999"/>
    <x v="1"/>
    <n v="177"/>
    <n v="199"/>
    <n v="11"/>
    <x v="3"/>
    <n v="3688"/>
    <n v="733912"/>
    <x v="2"/>
    <n v="15120.8"/>
  </r>
  <r>
    <x v="1000"/>
    <x v="1"/>
    <n v="1149"/>
    <n v="2499"/>
    <n v="54"/>
    <x v="11"/>
    <n v="4383"/>
    <n v="10953117"/>
    <x v="0"/>
    <n v="16655.399999999998"/>
  </r>
  <r>
    <x v="1001"/>
    <x v="49"/>
    <n v="244"/>
    <n v="499"/>
    <n v="51"/>
    <x v="8"/>
    <n v="478"/>
    <n v="238522"/>
    <x v="1"/>
    <n v="1577.3999999999999"/>
  </r>
  <r>
    <x v="1002"/>
    <x v="1"/>
    <n v="1959"/>
    <n v="2400"/>
    <n v="18"/>
    <x v="1"/>
    <n v="237"/>
    <n v="568800"/>
    <x v="0"/>
    <n v="948"/>
  </r>
  <r>
    <x v="1003"/>
    <x v="42"/>
    <n v="319"/>
    <n v="749"/>
    <n v="56.999999999999993"/>
    <x v="13"/>
    <n v="124"/>
    <n v="92876"/>
    <x v="0"/>
    <n v="570.4"/>
  </r>
  <r>
    <x v="1004"/>
    <x v="41"/>
    <n v="1499"/>
    <n v="1775"/>
    <n v="16"/>
    <x v="2"/>
    <n v="14667"/>
    <n v="26033925"/>
    <x v="0"/>
    <n v="57201.299999999996"/>
  </r>
  <r>
    <x v="1005"/>
    <x v="42"/>
    <n v="469"/>
    <n v="1599"/>
    <n v="71"/>
    <x v="7"/>
    <n v="6"/>
    <n v="9594"/>
    <x v="0"/>
    <n v="22.200000000000003"/>
  </r>
  <r>
    <x v="1006"/>
    <x v="1"/>
    <n v="1099"/>
    <n v="1795"/>
    <n v="39"/>
    <x v="0"/>
    <n v="4244"/>
    <n v="7617980"/>
    <x v="0"/>
    <n v="17824.8"/>
  </r>
  <r>
    <x v="1007"/>
    <x v="1"/>
    <n v="9590"/>
    <n v="15999"/>
    <n v="40"/>
    <x v="3"/>
    <n v="1017"/>
    <n v="16270983"/>
    <x v="0"/>
    <n v="4169.7"/>
  </r>
  <r>
    <x v="1008"/>
    <x v="1"/>
    <n v="999"/>
    <n v="1490"/>
    <n v="33"/>
    <x v="3"/>
    <n v="12999"/>
    <n v="19368510"/>
    <x v="0"/>
    <n v="53295.899999999994"/>
  </r>
  <r>
    <x v="1009"/>
    <x v="45"/>
    <n v="1299"/>
    <n v="1999"/>
    <n v="35"/>
    <x v="11"/>
    <n v="311"/>
    <n v="621689"/>
    <x v="0"/>
    <n v="1181.8"/>
  </r>
  <r>
    <x v="1010"/>
    <x v="1"/>
    <n v="292"/>
    <n v="499"/>
    <n v="41"/>
    <x v="3"/>
    <n v="4238"/>
    <n v="2114762"/>
    <x v="1"/>
    <n v="17375.8"/>
  </r>
  <r>
    <x v="1011"/>
    <x v="1"/>
    <n v="160"/>
    <n v="299"/>
    <n v="46"/>
    <x v="13"/>
    <n v="2781"/>
    <n v="831519"/>
    <x v="1"/>
    <n v="12792.599999999999"/>
  </r>
  <r>
    <x v="1012"/>
    <x v="1"/>
    <n v="600"/>
    <n v="600"/>
    <n v="0"/>
    <x v="3"/>
    <n v="10907"/>
    <n v="6544200"/>
    <x v="0"/>
    <n v="44718.7"/>
  </r>
  <r>
    <x v="1013"/>
    <x v="1"/>
    <n v="1130"/>
    <n v="1130"/>
    <n v="0"/>
    <x v="0"/>
    <n v="13250"/>
    <n v="14972500"/>
    <x v="0"/>
    <n v="55650"/>
  </r>
  <r>
    <x v="1014"/>
    <x v="1"/>
    <n v="3249"/>
    <n v="6295"/>
    <n v="48"/>
    <x v="2"/>
    <n v="43070"/>
    <n v="271125650"/>
    <x v="0"/>
    <n v="167973"/>
  </r>
  <r>
    <x v="1015"/>
    <x v="1"/>
    <n v="3599"/>
    <n v="9455"/>
    <n v="62"/>
    <x v="3"/>
    <n v="11828"/>
    <n v="111833740"/>
    <x v="0"/>
    <n v="48494.799999999996"/>
  </r>
  <r>
    <x v="1016"/>
    <x v="1"/>
    <n v="368"/>
    <n v="699"/>
    <n v="47"/>
    <x v="3"/>
    <n v="1240"/>
    <n v="866760"/>
    <x v="0"/>
    <n v="5084"/>
  </r>
  <r>
    <x v="1017"/>
    <x v="1"/>
    <n v="3199"/>
    <n v="4999"/>
    <n v="36"/>
    <x v="1"/>
    <n v="20869"/>
    <n v="104324131"/>
    <x v="0"/>
    <n v="83476"/>
  </r>
  <r>
    <x v="1018"/>
    <x v="1"/>
    <n v="1599"/>
    <n v="2900"/>
    <n v="45"/>
    <x v="7"/>
    <n v="441"/>
    <n v="1278900"/>
    <x v="0"/>
    <n v="1631.7"/>
  </r>
  <r>
    <x v="1019"/>
    <x v="1"/>
    <n v="1999"/>
    <n v="2499"/>
    <n v="20"/>
    <x v="3"/>
    <n v="1034"/>
    <n v="2583966"/>
    <x v="0"/>
    <n v="4239.3999999999996"/>
  </r>
  <r>
    <x v="1020"/>
    <x v="44"/>
    <n v="616"/>
    <n v="1190"/>
    <n v="48"/>
    <x v="3"/>
    <n v="37126"/>
    <n v="44179940"/>
    <x v="0"/>
    <n v="152216.59999999998"/>
  </r>
  <r>
    <x v="1021"/>
    <x v="1"/>
    <n v="1499"/>
    <n v="2100"/>
    <n v="28.999999999999996"/>
    <x v="3"/>
    <n v="6355"/>
    <n v="13345500"/>
    <x v="0"/>
    <n v="26055.499999999996"/>
  </r>
  <r>
    <x v="1022"/>
    <x v="1"/>
    <n v="199"/>
    <n v="499"/>
    <n v="60"/>
    <x v="8"/>
    <n v="12"/>
    <n v="5988"/>
    <x v="1"/>
    <n v="39.599999999999994"/>
  </r>
  <r>
    <x v="1023"/>
    <x v="1"/>
    <n v="610"/>
    <n v="825"/>
    <n v="26"/>
    <x v="3"/>
    <n v="13165"/>
    <n v="10861125"/>
    <x v="0"/>
    <n v="53976.499999999993"/>
  </r>
  <r>
    <x v="1024"/>
    <x v="1"/>
    <n v="999"/>
    <n v="1499"/>
    <n v="33"/>
    <x v="3"/>
    <n v="1646"/>
    <n v="2467354"/>
    <x v="0"/>
    <n v="6748.5999999999995"/>
  </r>
  <r>
    <x v="1025"/>
    <x v="47"/>
    <n v="8999"/>
    <n v="9995"/>
    <n v="10"/>
    <x v="5"/>
    <n v="17994"/>
    <n v="179850030"/>
    <x v="0"/>
    <n v="79173.600000000006"/>
  </r>
  <r>
    <x v="1026"/>
    <x v="42"/>
    <n v="453"/>
    <n v="999"/>
    <n v="55.000000000000007"/>
    <x v="4"/>
    <n v="610"/>
    <n v="609390"/>
    <x v="0"/>
    <n v="2623"/>
  </r>
  <r>
    <x v="1027"/>
    <x v="1"/>
    <n v="2464"/>
    <n v="6000"/>
    <n v="59"/>
    <x v="3"/>
    <n v="8866"/>
    <n v="53196000"/>
    <x v="0"/>
    <n v="36350.6"/>
  </r>
  <r>
    <x v="1028"/>
    <x v="1"/>
    <n v="2719"/>
    <n v="3945"/>
    <n v="31"/>
    <x v="7"/>
    <n v="13406"/>
    <n v="52886670"/>
    <x v="0"/>
    <n v="49602.200000000004"/>
  </r>
  <r>
    <x v="1029"/>
    <x v="1"/>
    <n v="1439"/>
    <n v="1999"/>
    <n v="28.000000000000004"/>
    <x v="20"/>
    <n v="53803"/>
    <n v="107552197"/>
    <x v="0"/>
    <n v="258254.4"/>
  </r>
  <r>
    <x v="1030"/>
    <x v="1"/>
    <n v="2799"/>
    <n v="3499"/>
    <n v="20"/>
    <x v="6"/>
    <n v="546"/>
    <n v="1910454"/>
    <x v="0"/>
    <n v="2457"/>
  </r>
  <r>
    <x v="1031"/>
    <x v="1"/>
    <n v="2088"/>
    <n v="5550"/>
    <n v="62"/>
    <x v="1"/>
    <n v="5292"/>
    <n v="29370600"/>
    <x v="0"/>
    <n v="21168"/>
  </r>
  <r>
    <x v="1032"/>
    <x v="1"/>
    <n v="2399"/>
    <n v="4590"/>
    <n v="48"/>
    <x v="3"/>
    <n v="444"/>
    <n v="2037960"/>
    <x v="0"/>
    <n v="1820.3999999999999"/>
  </r>
  <r>
    <x v="1033"/>
    <x v="1"/>
    <n v="308"/>
    <n v="499"/>
    <n v="38"/>
    <x v="2"/>
    <n v="4584"/>
    <n v="2287416"/>
    <x v="1"/>
    <n v="17877.599999999999"/>
  </r>
  <r>
    <x v="1034"/>
    <x v="1"/>
    <n v="2599"/>
    <n v="4400"/>
    <n v="41"/>
    <x v="3"/>
    <n v="14947"/>
    <n v="65766800"/>
    <x v="0"/>
    <n v="61282.7"/>
  </r>
  <r>
    <x v="1035"/>
    <x v="44"/>
    <n v="479"/>
    <n v="1000"/>
    <n v="52"/>
    <x v="0"/>
    <n v="1559"/>
    <n v="1559000"/>
    <x v="0"/>
    <n v="6547.8"/>
  </r>
  <r>
    <x v="1036"/>
    <x v="42"/>
    <n v="245"/>
    <n v="299"/>
    <n v="18"/>
    <x v="3"/>
    <n v="1660"/>
    <n v="496340"/>
    <x v="1"/>
    <n v="6805.9999999999991"/>
  </r>
  <r>
    <x v="1037"/>
    <x v="42"/>
    <n v="179"/>
    <n v="799"/>
    <n v="78"/>
    <x v="12"/>
    <n v="132"/>
    <n v="105468"/>
    <x v="0"/>
    <n v="462"/>
  </r>
  <r>
    <x v="1038"/>
    <x v="1"/>
    <n v="3569"/>
    <n v="5190"/>
    <n v="31"/>
    <x v="4"/>
    <n v="28629"/>
    <n v="148584510"/>
    <x v="0"/>
    <n v="123104.7"/>
  </r>
  <r>
    <x v="1039"/>
    <x v="41"/>
    <n v="699"/>
    <n v="1345"/>
    <n v="48"/>
    <x v="2"/>
    <n v="8446"/>
    <n v="11359870"/>
    <x v="0"/>
    <n v="32939.4"/>
  </r>
  <r>
    <x v="1040"/>
    <x v="1"/>
    <n v="2089"/>
    <n v="4000"/>
    <n v="48"/>
    <x v="0"/>
    <n v="11199"/>
    <n v="44796000"/>
    <x v="0"/>
    <n v="47035.8"/>
  </r>
  <r>
    <x v="1041"/>
    <x v="1"/>
    <n v="2339"/>
    <n v="4000"/>
    <n v="42"/>
    <x v="11"/>
    <n v="1118"/>
    <n v="4472000"/>
    <x v="0"/>
    <n v="4248.3999999999996"/>
  </r>
  <r>
    <x v="1042"/>
    <x v="1"/>
    <n v="784"/>
    <n v="1599"/>
    <n v="51"/>
    <x v="6"/>
    <n v="11"/>
    <n v="17589"/>
    <x v="0"/>
    <n v="49.5"/>
  </r>
  <r>
    <x v="1043"/>
    <x v="47"/>
    <n v="5499"/>
    <n v="9999"/>
    <n v="45"/>
    <x v="11"/>
    <n v="4353"/>
    <n v="43525647"/>
    <x v="0"/>
    <n v="16541.399999999998"/>
  </r>
  <r>
    <x v="1044"/>
    <x v="1"/>
    <n v="899"/>
    <n v="1990"/>
    <n v="55.000000000000007"/>
    <x v="3"/>
    <n v="185"/>
    <n v="368150"/>
    <x v="0"/>
    <n v="758.49999999999989"/>
  </r>
  <r>
    <x v="1045"/>
    <x v="1"/>
    <n v="1695"/>
    <n v="1695"/>
    <n v="0"/>
    <x v="0"/>
    <n v="14290"/>
    <n v="24221550"/>
    <x v="0"/>
    <n v="60018"/>
  </r>
  <r>
    <x v="1046"/>
    <x v="44"/>
    <n v="499"/>
    <n v="940"/>
    <n v="47"/>
    <x v="3"/>
    <n v="3036"/>
    <n v="2853840"/>
    <x v="0"/>
    <n v="12447.599999999999"/>
  </r>
  <r>
    <x v="1047"/>
    <x v="1"/>
    <n v="2699"/>
    <n v="4700"/>
    <n v="43"/>
    <x v="0"/>
    <n v="1296"/>
    <n v="6091200"/>
    <x v="0"/>
    <n v="5443.2"/>
  </r>
  <r>
    <x v="1048"/>
    <x v="1"/>
    <n v="1448"/>
    <n v="2999"/>
    <n v="52"/>
    <x v="6"/>
    <n v="19"/>
    <n v="56981"/>
    <x v="0"/>
    <n v="85.5"/>
  </r>
  <r>
    <x v="1049"/>
    <x v="1"/>
    <n v="79"/>
    <n v="79"/>
    <n v="0"/>
    <x v="1"/>
    <n v="97"/>
    <n v="7663"/>
    <x v="2"/>
    <n v="388"/>
  </r>
  <r>
    <x v="1050"/>
    <x v="1"/>
    <n v="6990"/>
    <n v="14290"/>
    <n v="51"/>
    <x v="5"/>
    <n v="1771"/>
    <n v="25307590"/>
    <x v="0"/>
    <n v="7792.4000000000005"/>
  </r>
  <r>
    <x v="1051"/>
    <x v="1"/>
    <n v="2698"/>
    <n v="3945"/>
    <n v="32"/>
    <x v="1"/>
    <n v="15034"/>
    <n v="59309130"/>
    <x v="0"/>
    <n v="60136"/>
  </r>
  <r>
    <x v="1052"/>
    <x v="47"/>
    <n v="3199"/>
    <n v="5999"/>
    <n v="47"/>
    <x v="1"/>
    <n v="3242"/>
    <n v="19448758"/>
    <x v="0"/>
    <n v="12968"/>
  </r>
  <r>
    <x v="1053"/>
    <x v="45"/>
    <n v="1199"/>
    <n v="1950"/>
    <n v="39"/>
    <x v="2"/>
    <n v="2832"/>
    <n v="5522400"/>
    <x v="0"/>
    <n v="11044.8"/>
  </r>
  <r>
    <x v="1054"/>
    <x v="1"/>
    <n v="1414"/>
    <n v="2799"/>
    <n v="49"/>
    <x v="1"/>
    <n v="1498"/>
    <n v="4192902"/>
    <x v="0"/>
    <n v="5992"/>
  </r>
  <r>
    <x v="1055"/>
    <x v="41"/>
    <n v="999"/>
    <n v="1950"/>
    <n v="49"/>
    <x v="11"/>
    <n v="305"/>
    <n v="594750"/>
    <x v="0"/>
    <n v="1159"/>
  </r>
  <r>
    <x v="1056"/>
    <x v="47"/>
    <n v="5999"/>
    <n v="9999"/>
    <n v="40"/>
    <x v="0"/>
    <n v="1191"/>
    <n v="11908809"/>
    <x v="0"/>
    <n v="5002.2"/>
  </r>
  <r>
    <x v="1057"/>
    <x v="1"/>
    <n v="9970"/>
    <n v="12999"/>
    <n v="23"/>
    <x v="4"/>
    <n v="4049"/>
    <n v="52632951"/>
    <x v="0"/>
    <n v="17410.7"/>
  </r>
  <r>
    <x v="1058"/>
    <x v="1"/>
    <n v="698"/>
    <n v="699"/>
    <n v="0"/>
    <x v="0"/>
    <n v="3160"/>
    <n v="2208840"/>
    <x v="0"/>
    <n v="13272"/>
  </r>
  <r>
    <x v="1059"/>
    <x v="1"/>
    <n v="2199"/>
    <n v="3190"/>
    <n v="31"/>
    <x v="4"/>
    <n v="9650"/>
    <n v="30783500"/>
    <x v="0"/>
    <n v="41495"/>
  </r>
  <r>
    <x v="1060"/>
    <x v="1"/>
    <n v="320"/>
    <n v="799"/>
    <n v="60"/>
    <x v="0"/>
    <n v="3846"/>
    <n v="3072954"/>
    <x v="0"/>
    <n v="16153.2"/>
  </r>
  <r>
    <x v="1061"/>
    <x v="42"/>
    <n v="298"/>
    <n v="499"/>
    <n v="40"/>
    <x v="5"/>
    <n v="290"/>
    <n v="144710"/>
    <x v="1"/>
    <n v="1276"/>
  </r>
  <r>
    <x v="1062"/>
    <x v="1"/>
    <n v="1199"/>
    <n v="1499"/>
    <n v="20"/>
    <x v="11"/>
    <n v="2206"/>
    <n v="3306794"/>
    <x v="0"/>
    <n v="8382.7999999999993"/>
  </r>
  <r>
    <x v="1063"/>
    <x v="1"/>
    <n v="1399"/>
    <n v="2660"/>
    <n v="47"/>
    <x v="3"/>
    <n v="9349"/>
    <n v="24868340"/>
    <x v="0"/>
    <n v="38330.899999999994"/>
  </r>
  <r>
    <x v="1064"/>
    <x v="1"/>
    <n v="599"/>
    <n v="2799"/>
    <n v="79"/>
    <x v="2"/>
    <n v="578"/>
    <n v="1617822"/>
    <x v="0"/>
    <n v="2254.1999999999998"/>
  </r>
  <r>
    <x v="1065"/>
    <x v="1"/>
    <n v="1499"/>
    <n v="1499"/>
    <n v="0"/>
    <x v="4"/>
    <n v="9331"/>
    <n v="13987169"/>
    <x v="0"/>
    <n v="40123.299999999996"/>
  </r>
  <r>
    <x v="1066"/>
    <x v="1"/>
    <n v="14400"/>
    <n v="59900"/>
    <n v="76"/>
    <x v="5"/>
    <n v="3837"/>
    <n v="229836300"/>
    <x v="0"/>
    <n v="16882.800000000003"/>
  </r>
  <r>
    <x v="1067"/>
    <x v="1"/>
    <n v="1699"/>
    <n v="1900"/>
    <n v="11"/>
    <x v="9"/>
    <n v="11456"/>
    <n v="21766400"/>
    <x v="0"/>
    <n v="41241.599999999999"/>
  </r>
  <r>
    <x v="1068"/>
    <x v="1"/>
    <n v="649"/>
    <n v="999"/>
    <n v="35"/>
    <x v="11"/>
    <n v="49"/>
    <n v="48951"/>
    <x v="0"/>
    <n v="186.2"/>
  </r>
  <r>
    <x v="1069"/>
    <x v="1"/>
    <n v="3249"/>
    <n v="6375"/>
    <n v="49"/>
    <x v="1"/>
    <n v="4978"/>
    <n v="31734750"/>
    <x v="0"/>
    <n v="19912"/>
  </r>
  <r>
    <x v="1070"/>
    <x v="1"/>
    <n v="199"/>
    <n v="499"/>
    <n v="60"/>
    <x v="3"/>
    <n v="1996"/>
    <n v="996004"/>
    <x v="1"/>
    <n v="8183.5999999999995"/>
  </r>
  <r>
    <x v="1071"/>
    <x v="1"/>
    <n v="1099"/>
    <n v="1899"/>
    <n v="42"/>
    <x v="4"/>
    <n v="1811"/>
    <n v="3439089"/>
    <x v="0"/>
    <n v="7787.2999999999993"/>
  </r>
  <r>
    <x v="1072"/>
    <x v="41"/>
    <n v="664"/>
    <n v="1490"/>
    <n v="55.000000000000007"/>
    <x v="1"/>
    <n v="2198"/>
    <n v="3275020"/>
    <x v="0"/>
    <n v="8792"/>
  </r>
  <r>
    <x v="1073"/>
    <x v="1"/>
    <n v="260"/>
    <n v="350"/>
    <n v="26"/>
    <x v="2"/>
    <n v="13127"/>
    <n v="4594450"/>
    <x v="1"/>
    <n v="51195.299999999996"/>
  </r>
  <r>
    <x v="1074"/>
    <x v="1"/>
    <n v="6499"/>
    <n v="8500"/>
    <n v="24"/>
    <x v="5"/>
    <n v="5865"/>
    <n v="49852500"/>
    <x v="0"/>
    <n v="25806.000000000004"/>
  </r>
  <r>
    <x v="1075"/>
    <x v="1"/>
    <n v="1484"/>
    <n v="2499"/>
    <n v="41"/>
    <x v="7"/>
    <n v="1067"/>
    <n v="2666433"/>
    <x v="0"/>
    <n v="3947.9"/>
  </r>
  <r>
    <x v="1076"/>
    <x v="44"/>
    <n v="999"/>
    <n v="1560"/>
    <n v="36"/>
    <x v="9"/>
    <n v="4881"/>
    <n v="7614360"/>
    <x v="0"/>
    <n v="17571.600000000002"/>
  </r>
  <r>
    <x v="1077"/>
    <x v="1"/>
    <n v="3299"/>
    <n v="6500"/>
    <n v="49"/>
    <x v="7"/>
    <n v="11217"/>
    <n v="72910500"/>
    <x v="0"/>
    <n v="41502.9"/>
  </r>
  <r>
    <x v="1078"/>
    <x v="1"/>
    <n v="259"/>
    <n v="999"/>
    <n v="74"/>
    <x v="1"/>
    <n v="43"/>
    <n v="42957"/>
    <x v="0"/>
    <n v="172"/>
  </r>
  <r>
    <x v="1079"/>
    <x v="1"/>
    <n v="3249"/>
    <n v="7795"/>
    <n v="57.999999999999993"/>
    <x v="0"/>
    <n v="4664"/>
    <n v="36355880"/>
    <x v="0"/>
    <n v="19588.8"/>
  </r>
  <r>
    <x v="1080"/>
    <x v="44"/>
    <n v="4280"/>
    <n v="5995"/>
    <n v="28.999999999999996"/>
    <x v="11"/>
    <n v="2112"/>
    <n v="12661440"/>
    <x v="0"/>
    <n v="8025.5999999999995"/>
  </r>
  <r>
    <x v="1081"/>
    <x v="50"/>
    <n v="189"/>
    <n v="299"/>
    <n v="37"/>
    <x v="0"/>
    <n v="2737"/>
    <n v="818363"/>
    <x v="1"/>
    <n v="11495.4"/>
  </r>
  <r>
    <x v="1082"/>
    <x v="1"/>
    <n v="1449"/>
    <n v="2349"/>
    <n v="38"/>
    <x v="2"/>
    <n v="9019"/>
    <n v="21185631"/>
    <x v="0"/>
    <n v="35174.1"/>
  </r>
  <r>
    <x v="1083"/>
    <x v="1"/>
    <n v="199"/>
    <n v="499"/>
    <n v="60"/>
    <x v="1"/>
    <n v="10234"/>
    <n v="5106766"/>
    <x v="1"/>
    <n v="40936"/>
  </r>
  <r>
    <x v="1084"/>
    <x v="1"/>
    <n v="474"/>
    <n v="1299"/>
    <n v="64"/>
    <x v="3"/>
    <n v="550"/>
    <n v="714450"/>
    <x v="0"/>
    <n v="2255"/>
  </r>
  <r>
    <x v="1085"/>
    <x v="1"/>
    <n v="279"/>
    <n v="499"/>
    <n v="44"/>
    <x v="20"/>
    <n v="28"/>
    <n v="13972"/>
    <x v="1"/>
    <n v="134.4"/>
  </r>
  <r>
    <x v="1086"/>
    <x v="1"/>
    <n v="1999"/>
    <n v="4775"/>
    <n v="57.999999999999993"/>
    <x v="0"/>
    <n v="1353"/>
    <n v="6460575"/>
    <x v="0"/>
    <n v="5682.6"/>
  </r>
  <r>
    <x v="1087"/>
    <x v="42"/>
    <n v="799"/>
    <n v="1230"/>
    <n v="35"/>
    <x v="3"/>
    <n v="2138"/>
    <n v="2629740"/>
    <x v="0"/>
    <n v="8765.7999999999993"/>
  </r>
  <r>
    <x v="1088"/>
    <x v="1"/>
    <n v="949"/>
    <n v="1999"/>
    <n v="53"/>
    <x v="1"/>
    <n v="1679"/>
    <n v="3356321"/>
    <x v="0"/>
    <n v="6716"/>
  </r>
  <r>
    <x v="1089"/>
    <x v="51"/>
    <n v="3657.66"/>
    <n v="5156"/>
    <n v="28.999999999999996"/>
    <x v="2"/>
    <n v="12837"/>
    <n v="66187572"/>
    <x v="0"/>
    <n v="50064.299999999996"/>
  </r>
  <r>
    <x v="1090"/>
    <x v="1"/>
    <n v="1699"/>
    <n v="1999"/>
    <n v="15"/>
    <x v="3"/>
    <n v="8873"/>
    <n v="17737127"/>
    <x v="0"/>
    <n v="36379.299999999996"/>
  </r>
  <r>
    <x v="1091"/>
    <x v="44"/>
    <n v="1849"/>
    <n v="2095"/>
    <n v="12"/>
    <x v="4"/>
    <n v="7681"/>
    <n v="16091695"/>
    <x v="0"/>
    <n v="33028.299999999996"/>
  </r>
  <r>
    <x v="1092"/>
    <x v="1"/>
    <n v="12499"/>
    <n v="19825"/>
    <n v="37"/>
    <x v="3"/>
    <n v="322"/>
    <n v="6383650"/>
    <x v="0"/>
    <n v="1320.1999999999998"/>
  </r>
  <r>
    <x v="1093"/>
    <x v="44"/>
    <n v="1099"/>
    <n v="1920"/>
    <n v="43"/>
    <x v="0"/>
    <n v="9772"/>
    <n v="18762240"/>
    <x v="0"/>
    <n v="41042.400000000001"/>
  </r>
  <r>
    <x v="1094"/>
    <x v="1"/>
    <n v="8199"/>
    <n v="16000"/>
    <n v="49"/>
    <x v="2"/>
    <n v="18497"/>
    <n v="295952000"/>
    <x v="0"/>
    <n v="72138.3"/>
  </r>
  <r>
    <x v="1095"/>
    <x v="1"/>
    <n v="499"/>
    <n v="2199"/>
    <n v="77"/>
    <x v="7"/>
    <n v="53"/>
    <n v="116547"/>
    <x v="0"/>
    <n v="196.10000000000002"/>
  </r>
  <r>
    <x v="1096"/>
    <x v="47"/>
    <n v="6999"/>
    <n v="14999"/>
    <n v="53"/>
    <x v="3"/>
    <n v="1728"/>
    <n v="25918272"/>
    <x v="0"/>
    <n v="7084.7999999999993"/>
  </r>
  <r>
    <x v="1097"/>
    <x v="1"/>
    <n v="1595"/>
    <n v="1799"/>
    <n v="11"/>
    <x v="1"/>
    <n v="2877"/>
    <n v="5175723"/>
    <x v="0"/>
    <n v="11508"/>
  </r>
  <r>
    <x v="1098"/>
    <x v="44"/>
    <n v="1049"/>
    <n v="1950"/>
    <n v="46"/>
    <x v="11"/>
    <n v="250"/>
    <n v="487500"/>
    <x v="0"/>
    <n v="950"/>
  </r>
  <r>
    <x v="1099"/>
    <x v="45"/>
    <n v="1182"/>
    <n v="2995"/>
    <n v="61"/>
    <x v="0"/>
    <n v="5178"/>
    <n v="15508110"/>
    <x v="0"/>
    <n v="21747.600000000002"/>
  </r>
  <r>
    <x v="1100"/>
    <x v="42"/>
    <n v="499"/>
    <n v="999"/>
    <n v="50"/>
    <x v="13"/>
    <n v="79"/>
    <n v="78921"/>
    <x v="0"/>
    <n v="363.4"/>
  </r>
  <r>
    <x v="1101"/>
    <x v="1"/>
    <n v="8799"/>
    <n v="11995"/>
    <n v="27"/>
    <x v="3"/>
    <n v="4157"/>
    <n v="49863215"/>
    <x v="0"/>
    <n v="17043.699999999997"/>
  </r>
  <r>
    <x v="1102"/>
    <x v="1"/>
    <n v="1529"/>
    <n v="2999"/>
    <n v="49"/>
    <x v="8"/>
    <n v="29"/>
    <n v="86971"/>
    <x v="0"/>
    <n v="95.699999999999989"/>
  </r>
  <r>
    <x v="1103"/>
    <x v="44"/>
    <n v="1199"/>
    <n v="1690"/>
    <n v="28.999999999999996"/>
    <x v="0"/>
    <n v="4580"/>
    <n v="7740200"/>
    <x v="0"/>
    <n v="19236"/>
  </r>
  <r>
    <x v="1104"/>
    <x v="1"/>
    <n v="1052"/>
    <n v="1790"/>
    <n v="41"/>
    <x v="4"/>
    <n v="1404"/>
    <n v="2513160"/>
    <x v="0"/>
    <n v="6037.2"/>
  </r>
  <r>
    <x v="1105"/>
    <x v="1"/>
    <n v="6499"/>
    <n v="8995"/>
    <n v="28.000000000000004"/>
    <x v="4"/>
    <n v="2810"/>
    <n v="25275950"/>
    <x v="0"/>
    <n v="12083"/>
  </r>
  <r>
    <x v="1106"/>
    <x v="48"/>
    <n v="239"/>
    <n v="239"/>
    <n v="0"/>
    <x v="4"/>
    <n v="7"/>
    <n v="1673"/>
    <x v="1"/>
    <n v="30.099999999999998"/>
  </r>
  <r>
    <x v="1107"/>
    <x v="1"/>
    <n v="699"/>
    <n v="1599"/>
    <n v="56.000000000000007"/>
    <x v="16"/>
    <n v="1729"/>
    <n v="2764671"/>
    <x v="0"/>
    <n v="8126.3"/>
  </r>
  <r>
    <x v="1108"/>
    <x v="1"/>
    <n v="2599"/>
    <n v="4290"/>
    <n v="39"/>
    <x v="5"/>
    <n v="2116"/>
    <n v="9077640"/>
    <x v="0"/>
    <n v="9310.4000000000015"/>
  </r>
  <r>
    <x v="1109"/>
    <x v="47"/>
    <n v="1547"/>
    <n v="2890"/>
    <n v="46"/>
    <x v="2"/>
    <n v="463"/>
    <n v="1338070"/>
    <x v="0"/>
    <n v="1805.7"/>
  </r>
  <r>
    <x v="1110"/>
    <x v="1"/>
    <n v="499"/>
    <n v="1299"/>
    <n v="62"/>
    <x v="16"/>
    <n v="54"/>
    <n v="70146"/>
    <x v="0"/>
    <n v="253.8"/>
  </r>
  <r>
    <x v="1111"/>
    <x v="1"/>
    <n v="510"/>
    <n v="640"/>
    <n v="20"/>
    <x v="3"/>
    <n v="7229"/>
    <n v="4626560"/>
    <x v="0"/>
    <n v="29638.899999999998"/>
  </r>
  <r>
    <x v="1112"/>
    <x v="1"/>
    <n v="1899"/>
    <n v="3790"/>
    <n v="50"/>
    <x v="11"/>
    <n v="3842"/>
    <n v="14561180"/>
    <x v="0"/>
    <n v="14599.599999999999"/>
  </r>
  <r>
    <x v="1113"/>
    <x v="1"/>
    <n v="2599"/>
    <n v="4560"/>
    <n v="43"/>
    <x v="5"/>
    <n v="646"/>
    <n v="2945760"/>
    <x v="0"/>
    <n v="2842.4"/>
  </r>
  <r>
    <x v="1114"/>
    <x v="1"/>
    <n v="1199"/>
    <n v="3500"/>
    <n v="66"/>
    <x v="4"/>
    <n v="1802"/>
    <n v="6307000"/>
    <x v="0"/>
    <n v="7748.5999999999995"/>
  </r>
  <r>
    <x v="1115"/>
    <x v="1"/>
    <n v="999"/>
    <n v="2600"/>
    <n v="62"/>
    <x v="10"/>
    <n v="252"/>
    <n v="655200"/>
    <x v="0"/>
    <n v="856.8"/>
  </r>
  <r>
    <x v="1116"/>
    <x v="1"/>
    <n v="1999"/>
    <n v="3300"/>
    <n v="39"/>
    <x v="0"/>
    <n v="780"/>
    <n v="2574000"/>
    <x v="0"/>
    <n v="3276"/>
  </r>
  <r>
    <x v="1117"/>
    <x v="1"/>
    <n v="210"/>
    <n v="699"/>
    <n v="70"/>
    <x v="7"/>
    <n v="74"/>
    <n v="51726"/>
    <x v="0"/>
    <n v="273.8"/>
  </r>
  <r>
    <x v="1118"/>
    <x v="1"/>
    <n v="14499"/>
    <n v="23559"/>
    <n v="38"/>
    <x v="4"/>
    <n v="2026"/>
    <n v="47730534"/>
    <x v="0"/>
    <n v="8711.7999999999993"/>
  </r>
  <r>
    <x v="1119"/>
    <x v="1"/>
    <n v="950"/>
    <n v="1599"/>
    <n v="41"/>
    <x v="4"/>
    <n v="5911"/>
    <n v="9451689"/>
    <x v="0"/>
    <n v="25417.3"/>
  </r>
  <r>
    <x v="1120"/>
    <x v="46"/>
    <n v="7199"/>
    <n v="9995"/>
    <n v="28.000000000000004"/>
    <x v="5"/>
    <n v="1964"/>
    <n v="19630180"/>
    <x v="0"/>
    <n v="8641.6"/>
  </r>
  <r>
    <x v="1121"/>
    <x v="1"/>
    <n v="2439"/>
    <n v="2545"/>
    <n v="4"/>
    <x v="3"/>
    <n v="25"/>
    <n v="63625"/>
    <x v="0"/>
    <n v="102.49999999999999"/>
  </r>
  <r>
    <x v="1122"/>
    <x v="44"/>
    <n v="7799"/>
    <n v="8995"/>
    <n v="13"/>
    <x v="1"/>
    <n v="3160"/>
    <n v="28424200"/>
    <x v="0"/>
    <n v="12640"/>
  </r>
  <r>
    <x v="1123"/>
    <x v="1"/>
    <n v="1599"/>
    <n v="1999"/>
    <n v="20"/>
    <x v="5"/>
    <n v="1558"/>
    <n v="3114442"/>
    <x v="0"/>
    <n v="6855.2000000000007"/>
  </r>
  <r>
    <x v="1124"/>
    <x v="1"/>
    <n v="2899"/>
    <n v="5500"/>
    <n v="47"/>
    <x v="11"/>
    <n v="8958"/>
    <n v="49269000"/>
    <x v="0"/>
    <n v="34040.400000000001"/>
  </r>
  <r>
    <x v="1125"/>
    <x v="1"/>
    <n v="9799"/>
    <n v="12150"/>
    <n v="19"/>
    <x v="4"/>
    <n v="13251"/>
    <n v="160999650"/>
    <x v="0"/>
    <n v="56979.299999999996"/>
  </r>
  <r>
    <x v="1126"/>
    <x v="44"/>
    <n v="3299"/>
    <n v="4995"/>
    <n v="34"/>
    <x v="11"/>
    <n v="1393"/>
    <n v="6958035"/>
    <x v="0"/>
    <n v="5293.4"/>
  </r>
  <r>
    <x v="1127"/>
    <x v="1"/>
    <n v="669"/>
    <n v="1499"/>
    <n v="55.000000000000007"/>
    <x v="21"/>
    <n v="13"/>
    <n v="19487"/>
    <x v="0"/>
    <n v="29.9"/>
  </r>
  <r>
    <x v="1128"/>
    <x v="1"/>
    <n v="5890"/>
    <n v="7506"/>
    <n v="22"/>
    <x v="6"/>
    <n v="7241"/>
    <n v="54350946"/>
    <x v="0"/>
    <n v="32584.5"/>
  </r>
  <r>
    <x v="1129"/>
    <x v="1"/>
    <n v="9199"/>
    <n v="18000"/>
    <n v="49"/>
    <x v="1"/>
    <n v="16020"/>
    <n v="288360000"/>
    <x v="0"/>
    <n v="64080"/>
  </r>
  <r>
    <x v="1130"/>
    <x v="1"/>
    <n v="351"/>
    <n v="1099"/>
    <n v="68"/>
    <x v="7"/>
    <n v="1470"/>
    <n v="1615530"/>
    <x v="0"/>
    <n v="5439"/>
  </r>
  <r>
    <x v="1131"/>
    <x v="52"/>
    <n v="899"/>
    <n v="1900"/>
    <n v="53"/>
    <x v="1"/>
    <n v="3663"/>
    <n v="6959700"/>
    <x v="0"/>
    <n v="14652"/>
  </r>
  <r>
    <x v="1132"/>
    <x v="45"/>
    <n v="1349"/>
    <n v="1850"/>
    <n v="27"/>
    <x v="5"/>
    <n v="638"/>
    <n v="1180300"/>
    <x v="0"/>
    <n v="2807.2000000000003"/>
  </r>
  <r>
    <x v="1133"/>
    <x v="47"/>
    <n v="6236"/>
    <n v="9999"/>
    <n v="38"/>
    <x v="3"/>
    <n v="3552"/>
    <n v="35516448"/>
    <x v="0"/>
    <n v="14563.199999999999"/>
  </r>
  <r>
    <x v="1134"/>
    <x v="1"/>
    <n v="2742"/>
    <n v="3995"/>
    <n v="31"/>
    <x v="5"/>
    <n v="11148"/>
    <n v="44536260"/>
    <x v="0"/>
    <n v="49051.200000000004"/>
  </r>
  <r>
    <x v="1135"/>
    <x v="1"/>
    <n v="721"/>
    <n v="1499"/>
    <n v="52"/>
    <x v="19"/>
    <n v="2449"/>
    <n v="3671051"/>
    <x v="0"/>
    <n v="7591.9000000000005"/>
  </r>
  <r>
    <x v="1136"/>
    <x v="44"/>
    <n v="2903"/>
    <n v="3295"/>
    <n v="12"/>
    <x v="4"/>
    <n v="2299"/>
    <n v="7575205"/>
    <x v="0"/>
    <n v="9885.6999999999989"/>
  </r>
  <r>
    <x v="1137"/>
    <x v="1"/>
    <n v="1656"/>
    <n v="2695"/>
    <n v="39"/>
    <x v="5"/>
    <n v="6027"/>
    <n v="16242765"/>
    <x v="0"/>
    <n v="26518.800000000003"/>
  </r>
  <r>
    <x v="1138"/>
    <x v="1"/>
    <n v="1399"/>
    <n v="2290"/>
    <n v="39"/>
    <x v="5"/>
    <n v="461"/>
    <n v="1055690"/>
    <x v="0"/>
    <n v="2028.4"/>
  </r>
  <r>
    <x v="1139"/>
    <x v="1"/>
    <n v="2079"/>
    <n v="3099"/>
    <n v="33"/>
    <x v="3"/>
    <n v="282"/>
    <n v="873918"/>
    <x v="0"/>
    <n v="1156.1999999999998"/>
  </r>
  <r>
    <x v="1140"/>
    <x v="1"/>
    <n v="999"/>
    <n v="1075"/>
    <n v="7.0000000000000009"/>
    <x v="3"/>
    <n v="9275"/>
    <n v="9970625"/>
    <x v="0"/>
    <n v="38027.5"/>
  </r>
  <r>
    <x v="1141"/>
    <x v="47"/>
    <n v="3179"/>
    <n v="6999"/>
    <n v="55.000000000000007"/>
    <x v="1"/>
    <n v="743"/>
    <n v="5200257"/>
    <x v="0"/>
    <n v="2972"/>
  </r>
  <r>
    <x v="1142"/>
    <x v="1"/>
    <n v="1049"/>
    <n v="2499"/>
    <n v="57.999999999999993"/>
    <x v="9"/>
    <n v="328"/>
    <n v="819672"/>
    <x v="0"/>
    <n v="1180.8"/>
  </r>
  <r>
    <x v="1143"/>
    <x v="1"/>
    <n v="3599"/>
    <n v="7290"/>
    <n v="51"/>
    <x v="2"/>
    <n v="942"/>
    <n v="6867180"/>
    <x v="0"/>
    <n v="3673.7999999999997"/>
  </r>
  <r>
    <x v="1144"/>
    <x v="1"/>
    <n v="4799"/>
    <n v="5795"/>
    <n v="17"/>
    <x v="2"/>
    <n v="3815"/>
    <n v="22107925"/>
    <x v="0"/>
    <n v="14878.5"/>
  </r>
  <r>
    <x v="1145"/>
    <x v="1"/>
    <n v="1699"/>
    <n v="3398"/>
    <n v="50"/>
    <x v="11"/>
    <n v="7988"/>
    <n v="27143224"/>
    <x v="0"/>
    <n v="30354.399999999998"/>
  </r>
  <r>
    <x v="1146"/>
    <x v="45"/>
    <n v="664"/>
    <n v="1490"/>
    <n v="55.000000000000007"/>
    <x v="3"/>
    <n v="925"/>
    <n v="1378250"/>
    <x v="0"/>
    <n v="3792.4999999999995"/>
  </r>
  <r>
    <x v="1147"/>
    <x v="1"/>
    <n v="948"/>
    <n v="1620"/>
    <n v="41"/>
    <x v="3"/>
    <n v="4370"/>
    <n v="7079400"/>
    <x v="0"/>
    <n v="17917"/>
  </r>
  <r>
    <x v="1148"/>
    <x v="44"/>
    <n v="850"/>
    <n v="1000"/>
    <n v="15"/>
    <x v="3"/>
    <n v="7619"/>
    <n v="7619000"/>
    <x v="0"/>
    <n v="31237.899999999998"/>
  </r>
  <r>
    <x v="1149"/>
    <x v="1"/>
    <n v="600"/>
    <n v="640"/>
    <n v="6"/>
    <x v="11"/>
    <n v="2593"/>
    <n v="1659520"/>
    <x v="0"/>
    <n v="9853.4"/>
  </r>
  <r>
    <x v="1150"/>
    <x v="1"/>
    <n v="3711"/>
    <n v="4495"/>
    <n v="17"/>
    <x v="4"/>
    <n v="356"/>
    <n v="1600220"/>
    <x v="0"/>
    <n v="1530.8"/>
  </r>
  <r>
    <x v="1151"/>
    <x v="1"/>
    <n v="799"/>
    <n v="2999"/>
    <n v="73"/>
    <x v="6"/>
    <n v="63"/>
    <n v="188937"/>
    <x v="0"/>
    <n v="283.5"/>
  </r>
  <r>
    <x v="1152"/>
    <x v="1"/>
    <n v="980"/>
    <n v="980"/>
    <n v="0"/>
    <x v="0"/>
    <n v="4740"/>
    <n v="4645200"/>
    <x v="0"/>
    <n v="19908"/>
  </r>
  <r>
    <x v="1153"/>
    <x v="1"/>
    <n v="351"/>
    <n v="899"/>
    <n v="61"/>
    <x v="2"/>
    <n v="296"/>
    <n v="266104"/>
    <x v="0"/>
    <n v="1154.3999999999999"/>
  </r>
  <r>
    <x v="1154"/>
    <x v="1"/>
    <n v="229"/>
    <n v="499"/>
    <n v="54"/>
    <x v="12"/>
    <n v="185"/>
    <n v="92315"/>
    <x v="1"/>
    <n v="647.5"/>
  </r>
  <r>
    <x v="1155"/>
    <x v="44"/>
    <n v="3349"/>
    <n v="3995"/>
    <n v="16"/>
    <x v="4"/>
    <n v="1954"/>
    <n v="7806230"/>
    <x v="0"/>
    <n v="8402.1999999999989"/>
  </r>
  <r>
    <x v="1156"/>
    <x v="1"/>
    <n v="5499"/>
    <n v="11500"/>
    <n v="52"/>
    <x v="2"/>
    <n v="959"/>
    <n v="11028500"/>
    <x v="0"/>
    <n v="3740.1"/>
  </r>
  <r>
    <x v="1157"/>
    <x v="42"/>
    <n v="299"/>
    <n v="499"/>
    <n v="40"/>
    <x v="2"/>
    <n v="1015"/>
    <n v="506485"/>
    <x v="1"/>
    <n v="3958.5"/>
  </r>
  <r>
    <x v="1158"/>
    <x v="1"/>
    <n v="2249"/>
    <n v="3550"/>
    <n v="37"/>
    <x v="1"/>
    <n v="3973"/>
    <n v="14104150"/>
    <x v="0"/>
    <n v="15892"/>
  </r>
  <r>
    <x v="1159"/>
    <x v="1"/>
    <n v="699"/>
    <n v="1599"/>
    <n v="56.000000000000007"/>
    <x v="16"/>
    <n v="2300"/>
    <n v="3677700"/>
    <x v="0"/>
    <n v="10810"/>
  </r>
  <r>
    <x v="1160"/>
    <x v="1"/>
    <n v="1235"/>
    <n v="1499"/>
    <n v="18"/>
    <x v="3"/>
    <n v="203"/>
    <n v="304297"/>
    <x v="0"/>
    <n v="832.3"/>
  </r>
  <r>
    <x v="1161"/>
    <x v="1"/>
    <n v="1349"/>
    <n v="2999"/>
    <n v="55.000000000000007"/>
    <x v="11"/>
    <n v="441"/>
    <n v="1322559"/>
    <x v="0"/>
    <n v="1675.8"/>
  </r>
  <r>
    <x v="1162"/>
    <x v="1"/>
    <n v="6800"/>
    <n v="11500"/>
    <n v="41"/>
    <x v="3"/>
    <n v="10308"/>
    <n v="118542000"/>
    <x v="0"/>
    <n v="42262.799999999996"/>
  </r>
  <r>
    <x v="1163"/>
    <x v="47"/>
    <n v="2099"/>
    <n v="2499"/>
    <n v="16"/>
    <x v="22"/>
    <n v="992"/>
    <n v="2479008"/>
    <x v="0"/>
    <n v="0"/>
  </r>
  <r>
    <x v="1164"/>
    <x v="1"/>
    <n v="1699"/>
    <n v="1975"/>
    <n v="14.000000000000002"/>
    <x v="3"/>
    <n v="4716"/>
    <n v="9314100"/>
    <x v="0"/>
    <n v="19335.599999999999"/>
  </r>
  <r>
    <x v="1165"/>
    <x v="1"/>
    <n v="1069"/>
    <n v="1699"/>
    <n v="37"/>
    <x v="2"/>
    <n v="313"/>
    <n v="531787"/>
    <x v="0"/>
    <n v="1220.7"/>
  </r>
  <r>
    <x v="1166"/>
    <x v="1"/>
    <n v="1349"/>
    <n v="2495"/>
    <n v="46"/>
    <x v="11"/>
    <n v="166"/>
    <n v="414170"/>
    <x v="0"/>
    <n v="630.79999999999995"/>
  </r>
  <r>
    <x v="1167"/>
    <x v="1"/>
    <n v="1499"/>
    <n v="3500"/>
    <n v="56.999999999999993"/>
    <x v="3"/>
    <n v="303"/>
    <n v="1060500"/>
    <x v="0"/>
    <n v="1242.3"/>
  </r>
  <r>
    <x v="1168"/>
    <x v="1"/>
    <n v="2092"/>
    <n v="4600"/>
    <n v="55.000000000000007"/>
    <x v="4"/>
    <n v="562"/>
    <n v="2585200"/>
    <x v="0"/>
    <n v="2416.6"/>
  </r>
  <r>
    <x v="1169"/>
    <x v="47"/>
    <n v="3859"/>
    <n v="10295"/>
    <n v="63"/>
    <x v="2"/>
    <n v="8095"/>
    <n v="83338025"/>
    <x v="0"/>
    <n v="31570.5"/>
  </r>
  <r>
    <x v="1170"/>
    <x v="1"/>
    <n v="499"/>
    <n v="2199"/>
    <n v="77"/>
    <x v="18"/>
    <n v="109"/>
    <n v="239691"/>
    <x v="0"/>
    <n v="305.2"/>
  </r>
  <r>
    <x v="1171"/>
    <x v="1"/>
    <n v="1804"/>
    <n v="2380"/>
    <n v="24"/>
    <x v="1"/>
    <n v="15382"/>
    <n v="36609160"/>
    <x v="0"/>
    <n v="61528"/>
  </r>
  <r>
    <x v="1172"/>
    <x v="1"/>
    <n v="6525"/>
    <n v="8820"/>
    <n v="26"/>
    <x v="6"/>
    <n v="5137"/>
    <n v="45308340"/>
    <x v="0"/>
    <n v="23116.5"/>
  </r>
  <r>
    <x v="1173"/>
    <x v="1"/>
    <n v="4999"/>
    <n v="24999"/>
    <n v="80"/>
    <x v="13"/>
    <n v="124"/>
    <n v="3099876"/>
    <x v="0"/>
    <n v="570.4"/>
  </r>
  <r>
    <x v="1174"/>
    <x v="1"/>
    <n v="1189"/>
    <n v="2400"/>
    <n v="50"/>
    <x v="3"/>
    <n v="618"/>
    <n v="1483200"/>
    <x v="0"/>
    <n v="2533.7999999999997"/>
  </r>
  <r>
    <x v="1175"/>
    <x v="1"/>
    <n v="2590"/>
    <n v="4200"/>
    <n v="38"/>
    <x v="3"/>
    <n v="63"/>
    <n v="264600"/>
    <x v="0"/>
    <n v="258.29999999999995"/>
  </r>
  <r>
    <x v="1176"/>
    <x v="1"/>
    <n v="899"/>
    <n v="1599"/>
    <n v="44"/>
    <x v="10"/>
    <n v="15"/>
    <n v="23985"/>
    <x v="0"/>
    <n v="51"/>
  </r>
  <r>
    <x v="1177"/>
    <x v="1"/>
    <n v="998"/>
    <n v="2999"/>
    <n v="67"/>
    <x v="13"/>
    <n v="9"/>
    <n v="26991"/>
    <x v="0"/>
    <n v="41.4"/>
  </r>
  <r>
    <x v="1178"/>
    <x v="1"/>
    <n v="998.06"/>
    <n v="1282"/>
    <n v="22"/>
    <x v="0"/>
    <n v="7274"/>
    <n v="9325268"/>
    <x v="0"/>
    <n v="30550.800000000003"/>
  </r>
  <r>
    <x v="1179"/>
    <x v="1"/>
    <n v="1099"/>
    <n v="1990"/>
    <n v="45"/>
    <x v="2"/>
    <n v="5911"/>
    <n v="11762890"/>
    <x v="0"/>
    <n v="23052.899999999998"/>
  </r>
  <r>
    <x v="1180"/>
    <x v="1"/>
    <n v="5999"/>
    <n v="9999"/>
    <n v="40"/>
    <x v="0"/>
    <n v="170"/>
    <n v="1699830"/>
    <x v="0"/>
    <n v="714"/>
  </r>
  <r>
    <x v="1181"/>
    <x v="47"/>
    <n v="8886"/>
    <n v="11850"/>
    <n v="25"/>
    <x v="0"/>
    <n v="3065"/>
    <n v="36320250"/>
    <x v="0"/>
    <n v="12873"/>
  </r>
  <r>
    <x v="1182"/>
    <x v="42"/>
    <n v="475"/>
    <n v="999"/>
    <n v="52"/>
    <x v="3"/>
    <n v="1021"/>
    <n v="1019979"/>
    <x v="0"/>
    <n v="4186.0999999999995"/>
  </r>
  <r>
    <x v="1183"/>
    <x v="46"/>
    <n v="4995"/>
    <n v="20049"/>
    <n v="75"/>
    <x v="20"/>
    <n v="3964"/>
    <n v="79474236"/>
    <x v="0"/>
    <n v="19027.2"/>
  </r>
  <r>
    <x v="1184"/>
    <x v="1"/>
    <n v="13999"/>
    <n v="24850"/>
    <n v="44"/>
    <x v="5"/>
    <n v="8948"/>
    <n v="222357800"/>
    <x v="0"/>
    <n v="39371.200000000004"/>
  </r>
  <r>
    <x v="1185"/>
    <x v="1"/>
    <n v="8499"/>
    <n v="16490"/>
    <n v="48"/>
    <x v="4"/>
    <n v="97"/>
    <n v="1599530"/>
    <x v="0"/>
    <n v="417.09999999999997"/>
  </r>
  <r>
    <x v="1186"/>
    <x v="44"/>
    <n v="949"/>
    <n v="975"/>
    <n v="3"/>
    <x v="4"/>
    <n v="7223"/>
    <n v="7042425"/>
    <x v="0"/>
    <n v="31058.899999999998"/>
  </r>
  <r>
    <x v="1187"/>
    <x v="1"/>
    <n v="395"/>
    <n v="499"/>
    <n v="21"/>
    <x v="1"/>
    <n v="330"/>
    <n v="164670"/>
    <x v="1"/>
    <n v="1320"/>
  </r>
  <r>
    <x v="1188"/>
    <x v="53"/>
    <n v="635"/>
    <n v="635"/>
    <n v="0"/>
    <x v="4"/>
    <n v="4570"/>
    <n v="2901950"/>
    <x v="0"/>
    <n v="19651"/>
  </r>
  <r>
    <x v="1189"/>
    <x v="44"/>
    <n v="717"/>
    <n v="1390"/>
    <n v="48"/>
    <x v="1"/>
    <n v="4867"/>
    <n v="6765130"/>
    <x v="0"/>
    <n v="19468"/>
  </r>
  <r>
    <x v="1190"/>
    <x v="47"/>
    <n v="27900"/>
    <n v="59900"/>
    <n v="53"/>
    <x v="5"/>
    <n v="5298"/>
    <n v="317350200"/>
    <x v="0"/>
    <n v="23311.200000000001"/>
  </r>
  <r>
    <x v="1191"/>
    <x v="1"/>
    <n v="649"/>
    <n v="670"/>
    <n v="3"/>
    <x v="3"/>
    <n v="7786"/>
    <n v="5216620"/>
    <x v="0"/>
    <n v="31922.6"/>
  </r>
  <r>
    <x v="1192"/>
    <x v="1"/>
    <n v="193"/>
    <n v="399"/>
    <n v="52"/>
    <x v="9"/>
    <n v="37"/>
    <n v="14763"/>
    <x v="1"/>
    <n v="133.20000000000002"/>
  </r>
  <r>
    <x v="1193"/>
    <x v="1"/>
    <n v="1299"/>
    <n v="2495"/>
    <n v="48"/>
    <x v="23"/>
    <n v="2"/>
    <n v="4990"/>
    <x v="0"/>
    <n v="4"/>
  </r>
  <r>
    <x v="1194"/>
    <x v="1"/>
    <n v="2449"/>
    <n v="3390"/>
    <n v="28.000000000000004"/>
    <x v="1"/>
    <n v="5206"/>
    <n v="17648340"/>
    <x v="0"/>
    <n v="20824"/>
  </r>
  <r>
    <x v="1195"/>
    <x v="1"/>
    <n v="1049"/>
    <n v="2499"/>
    <n v="57.999999999999993"/>
    <x v="7"/>
    <n v="638"/>
    <n v="1594362"/>
    <x v="0"/>
    <n v="2360.6"/>
  </r>
  <r>
    <x v="1196"/>
    <x v="1"/>
    <n v="2399"/>
    <n v="4200"/>
    <n v="43"/>
    <x v="11"/>
    <n v="397"/>
    <n v="1667400"/>
    <x v="0"/>
    <n v="1508.6"/>
  </r>
  <r>
    <x v="1197"/>
    <x v="47"/>
    <n v="2286"/>
    <n v="4495"/>
    <n v="49"/>
    <x v="2"/>
    <n v="326"/>
    <n v="1465370"/>
    <x v="0"/>
    <n v="1271.3999999999999"/>
  </r>
  <r>
    <x v="1198"/>
    <x v="1"/>
    <n v="499"/>
    <n v="2199"/>
    <n v="77"/>
    <x v="19"/>
    <n v="3527"/>
    <n v="7755873"/>
    <x v="0"/>
    <n v="10933.7"/>
  </r>
  <r>
    <x v="1199"/>
    <x v="1"/>
    <n v="429"/>
    <n v="999"/>
    <n v="56.999999999999993"/>
    <x v="17"/>
    <n v="617"/>
    <n v="616383"/>
    <x v="0"/>
    <n v="1851"/>
  </r>
  <r>
    <x v="1200"/>
    <x v="1"/>
    <n v="299"/>
    <n v="595"/>
    <n v="50"/>
    <x v="1"/>
    <n v="314"/>
    <n v="186830"/>
    <x v="0"/>
    <n v="1256"/>
  </r>
  <r>
    <x v="1201"/>
    <x v="1"/>
    <n v="5395"/>
    <n v="19990"/>
    <n v="73"/>
    <x v="5"/>
    <n v="535"/>
    <n v="10694650"/>
    <x v="0"/>
    <n v="2354"/>
  </r>
  <r>
    <x v="1202"/>
    <x v="44"/>
    <n v="559"/>
    <n v="1010"/>
    <n v="45"/>
    <x v="3"/>
    <n v="17325"/>
    <n v="17498250"/>
    <x v="0"/>
    <n v="71032.5"/>
  </r>
  <r>
    <x v="1203"/>
    <x v="44"/>
    <n v="660"/>
    <n v="1100"/>
    <n v="40"/>
    <x v="9"/>
    <n v="91"/>
    <n v="100100"/>
    <x v="0"/>
    <n v="327.60000000000002"/>
  </r>
  <r>
    <x v="1204"/>
    <x v="1"/>
    <n v="419"/>
    <n v="999"/>
    <n v="57.999999999999993"/>
    <x v="5"/>
    <n v="227"/>
    <n v="226773"/>
    <x v="0"/>
    <n v="998.80000000000007"/>
  </r>
  <r>
    <x v="1205"/>
    <x v="1"/>
    <n v="7349"/>
    <n v="10900"/>
    <n v="33"/>
    <x v="0"/>
    <n v="11957"/>
    <n v="130331300"/>
    <x v="0"/>
    <n v="50219.4"/>
  </r>
  <r>
    <x v="1206"/>
    <x v="1"/>
    <n v="2899"/>
    <n v="4005"/>
    <n v="28.000000000000004"/>
    <x v="4"/>
    <n v="7140"/>
    <n v="28595700"/>
    <x v="0"/>
    <n v="30702"/>
  </r>
  <r>
    <x v="1207"/>
    <x v="47"/>
    <n v="1799"/>
    <n v="3295"/>
    <n v="45"/>
    <x v="11"/>
    <n v="687"/>
    <n v="2263665"/>
    <x v="0"/>
    <n v="2610.6"/>
  </r>
  <r>
    <x v="1208"/>
    <x v="1"/>
    <n v="1474"/>
    <n v="4650"/>
    <n v="68"/>
    <x v="3"/>
    <n v="1045"/>
    <n v="4859250"/>
    <x v="0"/>
    <n v="4284.5"/>
  </r>
  <r>
    <x v="1209"/>
    <x v="1"/>
    <n v="15999"/>
    <n v="24500"/>
    <n v="35"/>
    <x v="1"/>
    <n v="11206"/>
    <n v="274547000"/>
    <x v="0"/>
    <n v="44824"/>
  </r>
  <r>
    <x v="1210"/>
    <x v="1"/>
    <n v="3645"/>
    <n v="6070"/>
    <n v="40"/>
    <x v="0"/>
    <n v="561"/>
    <n v="3405270"/>
    <x v="0"/>
    <n v="2356.2000000000003"/>
  </r>
  <r>
    <x v="1211"/>
    <x v="1"/>
    <n v="375"/>
    <n v="999"/>
    <n v="62"/>
    <x v="9"/>
    <n v="1988"/>
    <n v="1986012"/>
    <x v="0"/>
    <n v="7156.8"/>
  </r>
  <r>
    <x v="1212"/>
    <x v="1"/>
    <n v="2976"/>
    <n v="3945"/>
    <n v="25"/>
    <x v="0"/>
    <n v="3740"/>
    <n v="14754300"/>
    <x v="0"/>
    <n v="15708"/>
  </r>
  <r>
    <x v="1213"/>
    <x v="1"/>
    <n v="1099"/>
    <n v="1499"/>
    <n v="27"/>
    <x v="3"/>
    <n v="4401"/>
    <n v="6597099"/>
    <x v="0"/>
    <n v="18044.099999999999"/>
  </r>
  <r>
    <x v="1214"/>
    <x v="44"/>
    <n v="2575"/>
    <n v="6700"/>
    <n v="62"/>
    <x v="0"/>
    <n v="611"/>
    <n v="4093700"/>
    <x v="0"/>
    <n v="2566.2000000000003"/>
  </r>
  <r>
    <x v="1215"/>
    <x v="1"/>
    <n v="1649"/>
    <n v="2800"/>
    <n v="41"/>
    <x v="2"/>
    <n v="2162"/>
    <n v="6053600"/>
    <x v="0"/>
    <n v="8431.7999999999993"/>
  </r>
  <r>
    <x v="1216"/>
    <x v="1"/>
    <n v="799"/>
    <n v="1699"/>
    <n v="53"/>
    <x v="1"/>
    <n v="97"/>
    <n v="164803"/>
    <x v="0"/>
    <n v="388"/>
  </r>
  <r>
    <x v="1217"/>
    <x v="1"/>
    <n v="765"/>
    <n v="970"/>
    <n v="21"/>
    <x v="0"/>
    <n v="6055"/>
    <n v="5873350"/>
    <x v="0"/>
    <n v="25431"/>
  </r>
  <r>
    <x v="1218"/>
    <x v="42"/>
    <n v="999"/>
    <n v="1500"/>
    <n v="33"/>
    <x v="0"/>
    <n v="386"/>
    <n v="579000"/>
    <x v="0"/>
    <n v="1621.2"/>
  </r>
  <r>
    <x v="1219"/>
    <x v="1"/>
    <n v="587"/>
    <n v="1295"/>
    <n v="55.000000000000007"/>
    <x v="3"/>
    <n v="557"/>
    <n v="721315"/>
    <x v="0"/>
    <n v="2283.6999999999998"/>
  </r>
  <r>
    <x v="1220"/>
    <x v="54"/>
    <n v="12609"/>
    <n v="23999"/>
    <n v="47"/>
    <x v="5"/>
    <n v="2288"/>
    <n v="54909712"/>
    <x v="0"/>
    <n v="10067.200000000001"/>
  </r>
  <r>
    <x v="1221"/>
    <x v="44"/>
    <n v="699"/>
    <n v="850"/>
    <n v="18"/>
    <x v="3"/>
    <n v="1106"/>
    <n v="940100"/>
    <x v="0"/>
    <n v="4534.5999999999995"/>
  </r>
  <r>
    <x v="1222"/>
    <x v="47"/>
    <n v="3799"/>
    <n v="6000"/>
    <n v="37"/>
    <x v="0"/>
    <n v="11935"/>
    <n v="71610000"/>
    <x v="0"/>
    <n v="50127"/>
  </r>
  <r>
    <x v="1223"/>
    <x v="1"/>
    <n v="640"/>
    <n v="1020"/>
    <n v="37"/>
    <x v="3"/>
    <n v="5059"/>
    <n v="5160180"/>
    <x v="0"/>
    <n v="20741.899999999998"/>
  </r>
  <r>
    <x v="1224"/>
    <x v="1"/>
    <n v="979"/>
    <n v="1999"/>
    <n v="51"/>
    <x v="2"/>
    <n v="157"/>
    <n v="313843"/>
    <x v="0"/>
    <n v="612.29999999999995"/>
  </r>
  <r>
    <x v="1225"/>
    <x v="1"/>
    <n v="5365"/>
    <n v="7445"/>
    <n v="28.000000000000004"/>
    <x v="2"/>
    <n v="3584"/>
    <n v="26682880"/>
    <x v="0"/>
    <n v="13977.6"/>
  </r>
  <r>
    <x v="1226"/>
    <x v="44"/>
    <n v="3199"/>
    <n v="3500"/>
    <n v="9"/>
    <x v="0"/>
    <n v="1899"/>
    <n v="6646500"/>
    <x v="0"/>
    <n v="7975.8"/>
  </r>
  <r>
    <x v="1227"/>
    <x v="1"/>
    <n v="979"/>
    <n v="1395"/>
    <n v="30"/>
    <x v="0"/>
    <n v="15252"/>
    <n v="21276540"/>
    <x v="0"/>
    <n v="64058.400000000001"/>
  </r>
  <r>
    <x v="1228"/>
    <x v="1"/>
    <n v="929"/>
    <n v="2199"/>
    <n v="57.999999999999993"/>
    <x v="7"/>
    <n v="4"/>
    <n v="8796"/>
    <x v="0"/>
    <n v="14.8"/>
  </r>
  <r>
    <x v="1229"/>
    <x v="51"/>
    <n v="3710"/>
    <n v="4330"/>
    <n v="14.000000000000002"/>
    <x v="7"/>
    <n v="1662"/>
    <n v="7196460"/>
    <x v="0"/>
    <n v="6149.4000000000005"/>
  </r>
  <r>
    <x v="1230"/>
    <x v="1"/>
    <n v="2033"/>
    <n v="4295"/>
    <n v="53"/>
    <x v="10"/>
    <n v="422"/>
    <n v="1812490"/>
    <x v="0"/>
    <n v="1434.8"/>
  </r>
  <r>
    <x v="1231"/>
    <x v="1"/>
    <n v="9495"/>
    <n v="18990"/>
    <n v="50"/>
    <x v="0"/>
    <n v="79"/>
    <n v="1500210"/>
    <x v="0"/>
    <n v="331.8"/>
  </r>
  <r>
    <x v="1232"/>
    <x v="1"/>
    <n v="7799"/>
    <n v="12500"/>
    <n v="38"/>
    <x v="1"/>
    <n v="5160"/>
    <n v="64500000"/>
    <x v="0"/>
    <n v="20640"/>
  </r>
  <r>
    <x v="1233"/>
    <x v="41"/>
    <n v="949"/>
    <n v="2385"/>
    <n v="60"/>
    <x v="3"/>
    <n v="2311"/>
    <n v="5511735"/>
    <x v="0"/>
    <n v="9475.0999999999985"/>
  </r>
  <r>
    <x v="1234"/>
    <x v="1"/>
    <n v="2790"/>
    <n v="4890"/>
    <n v="43"/>
    <x v="2"/>
    <n v="588"/>
    <n v="2875320"/>
    <x v="0"/>
    <n v="2293.1999999999998"/>
  </r>
  <r>
    <x v="1235"/>
    <x v="44"/>
    <n v="645"/>
    <n v="1100"/>
    <n v="41"/>
    <x v="1"/>
    <n v="3271"/>
    <n v="3598100"/>
    <x v="0"/>
    <n v="13084"/>
  </r>
  <r>
    <x v="1236"/>
    <x v="1"/>
    <n v="2237.81"/>
    <n v="3899"/>
    <n v="43"/>
    <x v="2"/>
    <n v="11004"/>
    <n v="42904596"/>
    <x v="0"/>
    <n v="42915.6"/>
  </r>
  <r>
    <x v="1237"/>
    <x v="1"/>
    <n v="8699"/>
    <n v="16899"/>
    <n v="49"/>
    <x v="0"/>
    <n v="3195"/>
    <n v="53992305"/>
    <x v="0"/>
    <n v="13419"/>
  </r>
  <r>
    <x v="1238"/>
    <x v="1"/>
    <n v="42990"/>
    <n v="75990"/>
    <n v="43"/>
    <x v="4"/>
    <n v="3231"/>
    <n v="245523690"/>
    <x v="0"/>
    <n v="13893.3"/>
  </r>
  <r>
    <x v="1239"/>
    <x v="1"/>
    <n v="825"/>
    <n v="825"/>
    <n v="0"/>
    <x v="1"/>
    <n v="3246"/>
    <n v="2677950"/>
    <x v="0"/>
    <n v="12984"/>
  </r>
  <r>
    <x v="1240"/>
    <x v="1"/>
    <n v="161"/>
    <n v="300"/>
    <n v="46"/>
    <x v="24"/>
    <n v="24"/>
    <n v="7200"/>
    <x v="1"/>
    <n v="62.400000000000006"/>
  </r>
  <r>
    <x v="1241"/>
    <x v="1"/>
    <n v="697"/>
    <n v="1499"/>
    <n v="54"/>
    <x v="11"/>
    <n v="144"/>
    <n v="215856"/>
    <x v="0"/>
    <n v="547.19999999999993"/>
  </r>
  <r>
    <x v="1242"/>
    <x v="1"/>
    <n v="688"/>
    <n v="747"/>
    <n v="8"/>
    <x v="6"/>
    <n v="2280"/>
    <n v="1703160"/>
    <x v="0"/>
    <n v="10260"/>
  </r>
  <r>
    <x v="1243"/>
    <x v="1"/>
    <n v="2199"/>
    <n v="3999"/>
    <n v="45"/>
    <x v="12"/>
    <n v="340"/>
    <n v="1359660"/>
    <x v="0"/>
    <n v="1190"/>
  </r>
  <r>
    <x v="1244"/>
    <x v="1"/>
    <n v="6850"/>
    <n v="11990"/>
    <n v="43"/>
    <x v="2"/>
    <n v="144"/>
    <n v="1726560"/>
    <x v="0"/>
    <n v="561.6"/>
  </r>
  <r>
    <x v="1245"/>
    <x v="1"/>
    <n v="2699"/>
    <n v="3799"/>
    <n v="28.999999999999996"/>
    <x v="1"/>
    <n v="727"/>
    <n v="2761873"/>
    <x v="0"/>
    <n v="2908"/>
  </r>
  <r>
    <x v="1246"/>
    <x v="1"/>
    <n v="899"/>
    <n v="1999"/>
    <n v="55.000000000000007"/>
    <x v="1"/>
    <n v="832"/>
    <n v="1663168"/>
    <x v="0"/>
    <n v="3328"/>
  </r>
  <r>
    <x v="1247"/>
    <x v="1"/>
    <n v="1090"/>
    <n v="2999"/>
    <n v="64"/>
    <x v="12"/>
    <n v="57"/>
    <n v="170943"/>
    <x v="0"/>
    <n v="199.5"/>
  </r>
  <r>
    <x v="1248"/>
    <x v="1"/>
    <n v="295"/>
    <n v="599"/>
    <n v="51"/>
    <x v="1"/>
    <n v="1644"/>
    <n v="984756"/>
    <x v="0"/>
    <n v="6576"/>
  </r>
  <r>
    <x v="1249"/>
    <x v="45"/>
    <n v="479"/>
    <n v="1999"/>
    <n v="76"/>
    <x v="10"/>
    <n v="1066"/>
    <n v="2130934"/>
    <x v="0"/>
    <n v="3624.4"/>
  </r>
  <r>
    <x v="1250"/>
    <x v="1"/>
    <n v="2949"/>
    <n v="4849"/>
    <n v="39"/>
    <x v="0"/>
    <n v="7968"/>
    <n v="38636832"/>
    <x v="0"/>
    <n v="33465.599999999999"/>
  </r>
  <r>
    <x v="1251"/>
    <x v="1"/>
    <n v="335"/>
    <n v="510"/>
    <n v="34"/>
    <x v="11"/>
    <n v="3195"/>
    <n v="1629450"/>
    <x v="0"/>
    <n v="12141"/>
  </r>
  <r>
    <x v="1252"/>
    <x v="1"/>
    <n v="293"/>
    <n v="499"/>
    <n v="41"/>
    <x v="3"/>
    <n v="1456"/>
    <n v="726544"/>
    <x v="1"/>
    <n v="5969.5999999999995"/>
  </r>
  <r>
    <x v="1253"/>
    <x v="1"/>
    <n v="599"/>
    <n v="1299"/>
    <n v="54"/>
    <x v="0"/>
    <n v="590"/>
    <n v="766410"/>
    <x v="0"/>
    <n v="2478"/>
  </r>
  <r>
    <x v="1254"/>
    <x v="1"/>
    <n v="499"/>
    <n v="999"/>
    <n v="50"/>
    <x v="4"/>
    <n v="1436"/>
    <n v="1434564"/>
    <x v="0"/>
    <n v="6174.8"/>
  </r>
  <r>
    <x v="1255"/>
    <x v="44"/>
    <n v="849"/>
    <n v="1190"/>
    <n v="28.999999999999996"/>
    <x v="0"/>
    <n v="4184"/>
    <n v="4978960"/>
    <x v="0"/>
    <n v="17572.8"/>
  </r>
  <r>
    <x v="1256"/>
    <x v="1"/>
    <n v="249"/>
    <n v="400"/>
    <n v="38"/>
    <x v="3"/>
    <n v="693"/>
    <n v="277200"/>
    <x v="1"/>
    <n v="2841.2999999999997"/>
  </r>
  <r>
    <x v="1257"/>
    <x v="1"/>
    <n v="185"/>
    <n v="599"/>
    <n v="69"/>
    <x v="2"/>
    <n v="1306"/>
    <n v="782294"/>
    <x v="0"/>
    <n v="5093.3999999999996"/>
  </r>
  <r>
    <x v="1258"/>
    <x v="1"/>
    <n v="778"/>
    <n v="999"/>
    <n v="22"/>
    <x v="8"/>
    <n v="8"/>
    <n v="7992"/>
    <x v="0"/>
    <n v="26.4"/>
  </r>
  <r>
    <x v="1259"/>
    <x v="55"/>
    <n v="279"/>
    <n v="699"/>
    <n v="60"/>
    <x v="4"/>
    <n v="2326"/>
    <n v="1625874"/>
    <x v="0"/>
    <n v="10001.799999999999"/>
  </r>
  <r>
    <x v="1260"/>
    <x v="1"/>
    <n v="215"/>
    <n v="1499"/>
    <n v="86"/>
    <x v="2"/>
    <n v="1004"/>
    <n v="1504996"/>
    <x v="0"/>
    <n v="3915.6"/>
  </r>
  <r>
    <x v="1261"/>
    <x v="44"/>
    <n v="889"/>
    <n v="1295"/>
    <n v="31"/>
    <x v="4"/>
    <n v="6400"/>
    <n v="8288000"/>
    <x v="0"/>
    <n v="27520"/>
  </r>
  <r>
    <x v="1262"/>
    <x v="1"/>
    <n v="1449"/>
    <n v="4999"/>
    <n v="71"/>
    <x v="9"/>
    <n v="63"/>
    <n v="314937"/>
    <x v="0"/>
    <n v="226.8"/>
  </r>
  <r>
    <x v="1263"/>
    <x v="1"/>
    <n v="1190"/>
    <n v="2550"/>
    <n v="53"/>
    <x v="11"/>
    <n v="1181"/>
    <n v="3011550"/>
    <x v="0"/>
    <n v="4487.8"/>
  </r>
  <r>
    <x v="1264"/>
    <x v="1"/>
    <n v="1799"/>
    <n v="1950"/>
    <n v="8"/>
    <x v="2"/>
    <n v="1888"/>
    <n v="3681600"/>
    <x v="0"/>
    <n v="7363.2"/>
  </r>
  <r>
    <x v="1265"/>
    <x v="1"/>
    <n v="6120"/>
    <n v="8478"/>
    <n v="28.000000000000004"/>
    <x v="13"/>
    <n v="6550"/>
    <n v="55530900"/>
    <x v="0"/>
    <n v="30129.999999999996"/>
  </r>
  <r>
    <x v="1266"/>
    <x v="1"/>
    <n v="1799"/>
    <n v="3299"/>
    <n v="45"/>
    <x v="11"/>
    <n v="1846"/>
    <n v="6089954"/>
    <x v="0"/>
    <n v="7014.7999999999993"/>
  </r>
  <r>
    <x v="1267"/>
    <x v="1"/>
    <n v="2199"/>
    <n v="3895"/>
    <n v="44"/>
    <x v="2"/>
    <n v="1085"/>
    <n v="4226075"/>
    <x v="0"/>
    <n v="4231.5"/>
  </r>
  <r>
    <x v="1268"/>
    <x v="1"/>
    <n v="3685"/>
    <n v="5495"/>
    <n v="33"/>
    <x v="3"/>
    <n v="290"/>
    <n v="1593550"/>
    <x v="0"/>
    <n v="1189"/>
  </r>
  <r>
    <x v="1269"/>
    <x v="1"/>
    <n v="649"/>
    <n v="999"/>
    <n v="35"/>
    <x v="9"/>
    <n v="4"/>
    <n v="3996"/>
    <x v="0"/>
    <n v="14.4"/>
  </r>
  <r>
    <x v="1270"/>
    <x v="1"/>
    <n v="8599"/>
    <n v="8995"/>
    <n v="4"/>
    <x v="5"/>
    <n v="9734"/>
    <n v="87557330"/>
    <x v="0"/>
    <n v="42829.600000000006"/>
  </r>
  <r>
    <x v="1271"/>
    <x v="44"/>
    <n v="1110"/>
    <n v="1599"/>
    <n v="31"/>
    <x v="4"/>
    <n v="4022"/>
    <n v="6431178"/>
    <x v="0"/>
    <n v="17294.599999999999"/>
  </r>
  <r>
    <x v="1272"/>
    <x v="1"/>
    <n v="1499"/>
    <n v="3500"/>
    <n v="56.999999999999993"/>
    <x v="16"/>
    <n v="2591"/>
    <n v="9068500"/>
    <x v="0"/>
    <n v="12177.7"/>
  </r>
  <r>
    <x v="1273"/>
    <x v="1"/>
    <n v="759"/>
    <n v="1999"/>
    <n v="62"/>
    <x v="4"/>
    <n v="532"/>
    <n v="1063468"/>
    <x v="0"/>
    <n v="2287.6"/>
  </r>
  <r>
    <x v="1274"/>
    <x v="47"/>
    <n v="2669"/>
    <n v="3199"/>
    <n v="17"/>
    <x v="2"/>
    <n v="260"/>
    <n v="831740"/>
    <x v="0"/>
    <n v="1014"/>
  </r>
  <r>
    <x v="1275"/>
    <x v="1"/>
    <n v="929"/>
    <n v="1300"/>
    <n v="28.999999999999996"/>
    <x v="2"/>
    <n v="1672"/>
    <n v="2173600"/>
    <x v="0"/>
    <n v="6520.8"/>
  </r>
  <r>
    <x v="1276"/>
    <x v="1"/>
    <n v="199"/>
    <n v="399"/>
    <n v="50"/>
    <x v="7"/>
    <n v="7945"/>
    <n v="3170055"/>
    <x v="1"/>
    <n v="29396.5"/>
  </r>
  <r>
    <x v="1277"/>
    <x v="42"/>
    <n v="279"/>
    <n v="599"/>
    <n v="53"/>
    <x v="12"/>
    <n v="1367"/>
    <n v="818833"/>
    <x v="0"/>
    <n v="4784.5"/>
  </r>
  <r>
    <x v="1278"/>
    <x v="1"/>
    <n v="549"/>
    <n v="999"/>
    <n v="45"/>
    <x v="1"/>
    <n v="1313"/>
    <n v="1311687"/>
    <x v="0"/>
    <n v="5252"/>
  </r>
  <r>
    <x v="1279"/>
    <x v="50"/>
    <n v="85"/>
    <n v="199"/>
    <n v="56.999999999999993"/>
    <x v="3"/>
    <n v="212"/>
    <n v="42188"/>
    <x v="2"/>
    <n v="869.19999999999993"/>
  </r>
  <r>
    <x v="1280"/>
    <x v="1"/>
    <n v="499"/>
    <n v="1299"/>
    <n v="62"/>
    <x v="2"/>
    <n v="65"/>
    <n v="84435"/>
    <x v="0"/>
    <n v="253.5"/>
  </r>
  <r>
    <x v="1281"/>
    <x v="1"/>
    <n v="5865"/>
    <n v="7776"/>
    <n v="25"/>
    <x v="5"/>
    <n v="2737"/>
    <n v="21282912"/>
    <x v="0"/>
    <n v="12042.800000000001"/>
  </r>
  <r>
    <x v="1282"/>
    <x v="41"/>
    <n v="1260"/>
    <n v="2299"/>
    <n v="45"/>
    <x v="4"/>
    <n v="55"/>
    <n v="126445"/>
    <x v="0"/>
    <n v="236.5"/>
  </r>
  <r>
    <x v="1283"/>
    <x v="1"/>
    <n v="1099"/>
    <n v="1500"/>
    <n v="27"/>
    <x v="6"/>
    <n v="1065"/>
    <n v="1597500"/>
    <x v="0"/>
    <n v="4792.5"/>
  </r>
  <r>
    <x v="1284"/>
    <x v="1"/>
    <n v="1928"/>
    <n v="2590"/>
    <n v="26"/>
    <x v="1"/>
    <n v="2377"/>
    <n v="6156430"/>
    <x v="0"/>
    <n v="9508"/>
  </r>
  <r>
    <x v="1285"/>
    <x v="1"/>
    <n v="3249"/>
    <n v="6299"/>
    <n v="48"/>
    <x v="2"/>
    <n v="2569"/>
    <n v="16182131"/>
    <x v="0"/>
    <n v="10019.1"/>
  </r>
  <r>
    <x v="1286"/>
    <x v="1"/>
    <n v="1199"/>
    <n v="1795"/>
    <n v="33"/>
    <x v="0"/>
    <n v="5967"/>
    <n v="10710765"/>
    <x v="0"/>
    <n v="25061.4"/>
  </r>
  <r>
    <x v="1287"/>
    <x v="41"/>
    <n v="1456"/>
    <n v="3190"/>
    <n v="54"/>
    <x v="3"/>
    <n v="1776"/>
    <n v="5665440"/>
    <x v="0"/>
    <n v="7281.5999999999995"/>
  </r>
  <r>
    <x v="1288"/>
    <x v="1"/>
    <n v="3349"/>
    <n v="4799"/>
    <n v="30"/>
    <x v="7"/>
    <n v="4200"/>
    <n v="20155800"/>
    <x v="0"/>
    <n v="15540"/>
  </r>
  <r>
    <x v="1289"/>
    <x v="1"/>
    <n v="4899"/>
    <n v="8999"/>
    <n v="46"/>
    <x v="3"/>
    <n v="297"/>
    <n v="2672703"/>
    <x v="0"/>
    <n v="1217.6999999999998"/>
  </r>
  <r>
    <x v="1290"/>
    <x v="45"/>
    <n v="1199"/>
    <n v="1899"/>
    <n v="37"/>
    <x v="0"/>
    <n v="3858"/>
    <n v="7326342"/>
    <x v="0"/>
    <n v="16203.6"/>
  </r>
  <r>
    <x v="1291"/>
    <x v="1"/>
    <n v="3290"/>
    <n v="5799"/>
    <n v="43"/>
    <x v="4"/>
    <n v="168"/>
    <n v="974232"/>
    <x v="0"/>
    <n v="722.4"/>
  </r>
  <r>
    <x v="1292"/>
    <x v="42"/>
    <n v="179"/>
    <n v="799"/>
    <n v="78"/>
    <x v="9"/>
    <n v="101"/>
    <n v="80699"/>
    <x v="0"/>
    <n v="363.6"/>
  </r>
  <r>
    <x v="1293"/>
    <x v="55"/>
    <n v="149"/>
    <n v="300"/>
    <n v="50"/>
    <x v="3"/>
    <n v="4074"/>
    <n v="1222200"/>
    <x v="1"/>
    <n v="16703.399999999998"/>
  </r>
  <r>
    <x v="1294"/>
    <x v="1"/>
    <n v="5490"/>
    <n v="7200"/>
    <n v="24"/>
    <x v="6"/>
    <n v="1408"/>
    <n v="10137600"/>
    <x v="0"/>
    <n v="6336"/>
  </r>
  <r>
    <x v="1295"/>
    <x v="1"/>
    <n v="379"/>
    <n v="389"/>
    <n v="3"/>
    <x v="0"/>
    <n v="3739"/>
    <n v="1454471"/>
    <x v="1"/>
    <n v="15703.800000000001"/>
  </r>
  <r>
    <x v="1296"/>
    <x v="1"/>
    <n v="8699"/>
    <n v="13049"/>
    <n v="33"/>
    <x v="4"/>
    <n v="5891"/>
    <n v="76871659"/>
    <x v="0"/>
    <n v="25331.3"/>
  </r>
  <r>
    <x v="1297"/>
    <x v="1"/>
    <n v="3041.67"/>
    <n v="5999"/>
    <n v="49"/>
    <x v="1"/>
    <n v="777"/>
    <n v="4661223"/>
    <x v="0"/>
    <n v="3108"/>
  </r>
  <r>
    <x v="1298"/>
    <x v="1"/>
    <n v="1745"/>
    <n v="2400"/>
    <n v="27"/>
    <x v="0"/>
    <n v="14160"/>
    <n v="33984000"/>
    <x v="0"/>
    <n v="59472"/>
  </r>
  <r>
    <x v="1299"/>
    <x v="1"/>
    <n v="3180"/>
    <n v="5295"/>
    <n v="40"/>
    <x v="0"/>
    <n v="6919"/>
    <n v="36636105"/>
    <x v="0"/>
    <n v="29059.800000000003"/>
  </r>
  <r>
    <x v="1300"/>
    <x v="1"/>
    <n v="4999"/>
    <n v="24999"/>
    <n v="80"/>
    <x v="6"/>
    <n v="287"/>
    <n v="7174713"/>
    <x v="0"/>
    <n v="1291.5"/>
  </r>
  <r>
    <x v="1301"/>
    <x v="1"/>
    <n v="390"/>
    <n v="799"/>
    <n v="51"/>
    <x v="11"/>
    <n v="287"/>
    <n v="229313"/>
    <x v="0"/>
    <n v="1090.5999999999999"/>
  </r>
  <r>
    <x v="1302"/>
    <x v="1"/>
    <n v="1999"/>
    <n v="2999"/>
    <n v="33"/>
    <x v="5"/>
    <n v="388"/>
    <n v="1163612"/>
    <x v="0"/>
    <n v="1707.2"/>
  </r>
  <r>
    <x v="1303"/>
    <x v="1"/>
    <n v="1624"/>
    <n v="2495"/>
    <n v="35"/>
    <x v="3"/>
    <n v="827"/>
    <n v="2063365"/>
    <x v="0"/>
    <n v="3390.7"/>
  </r>
  <r>
    <x v="1304"/>
    <x v="55"/>
    <n v="184"/>
    <n v="450"/>
    <n v="59"/>
    <x v="0"/>
    <n v="4971"/>
    <n v="2236950"/>
    <x v="1"/>
    <n v="20878.2"/>
  </r>
  <r>
    <x v="1305"/>
    <x v="42"/>
    <n v="445"/>
    <n v="999"/>
    <n v="55.000000000000007"/>
    <x v="4"/>
    <n v="229"/>
    <n v="228771"/>
    <x v="0"/>
    <n v="984.69999999999993"/>
  </r>
  <r>
    <x v="1306"/>
    <x v="1"/>
    <n v="699"/>
    <n v="1690"/>
    <n v="59"/>
    <x v="3"/>
    <n v="3524"/>
    <n v="5955560"/>
    <x v="0"/>
    <n v="14448.4"/>
  </r>
  <r>
    <x v="1307"/>
    <x v="1"/>
    <n v="1601"/>
    <n v="3890"/>
    <n v="59"/>
    <x v="0"/>
    <n v="156"/>
    <n v="606840"/>
    <x v="0"/>
    <n v="655.20000000000005"/>
  </r>
  <r>
    <x v="1308"/>
    <x v="1"/>
    <n v="231"/>
    <n v="260"/>
    <n v="11"/>
    <x v="3"/>
    <n v="490"/>
    <n v="127400"/>
    <x v="1"/>
    <n v="2008.9999999999998"/>
  </r>
  <r>
    <x v="1309"/>
    <x v="42"/>
    <n v="369"/>
    <n v="599"/>
    <n v="38"/>
    <x v="2"/>
    <n v="82"/>
    <n v="49118"/>
    <x v="0"/>
    <n v="319.8"/>
  </r>
  <r>
    <x v="1310"/>
    <x v="41"/>
    <n v="809"/>
    <n v="1950"/>
    <n v="59"/>
    <x v="2"/>
    <n v="710"/>
    <n v="1384500"/>
    <x v="0"/>
    <n v="2769"/>
  </r>
  <r>
    <x v="1311"/>
    <x v="1"/>
    <n v="1199"/>
    <n v="2990"/>
    <n v="60"/>
    <x v="11"/>
    <n v="133"/>
    <n v="397670"/>
    <x v="0"/>
    <n v="505.4"/>
  </r>
  <r>
    <x v="1312"/>
    <x v="1"/>
    <n v="6120"/>
    <n v="8073"/>
    <n v="24"/>
    <x v="13"/>
    <n v="2751"/>
    <n v="22208823"/>
    <x v="0"/>
    <n v="12654.599999999999"/>
  </r>
  <r>
    <x v="1313"/>
    <x v="44"/>
    <n v="1799"/>
    <n v="2599"/>
    <n v="31"/>
    <x v="9"/>
    <n v="771"/>
    <n v="2003829"/>
    <x v="0"/>
    <n v="2775.6"/>
  </r>
  <r>
    <x v="1314"/>
    <x v="47"/>
    <n v="18999"/>
    <n v="29999"/>
    <n v="37"/>
    <x v="3"/>
    <n v="2536"/>
    <n v="76077464"/>
    <x v="0"/>
    <n v="10397.599999999999"/>
  </r>
  <r>
    <x v="1315"/>
    <x v="1"/>
    <n v="1999"/>
    <n v="2360"/>
    <n v="15"/>
    <x v="0"/>
    <n v="7801"/>
    <n v="18410360"/>
    <x v="0"/>
    <n v="32764.2"/>
  </r>
  <r>
    <x v="1316"/>
    <x v="1"/>
    <n v="5999"/>
    <n v="11495"/>
    <n v="48"/>
    <x v="4"/>
    <n v="534"/>
    <n v="6138330"/>
    <x v="0"/>
    <n v="2296.1999999999998"/>
  </r>
  <r>
    <x v="1317"/>
    <x v="1"/>
    <n v="2599"/>
    <n v="4780"/>
    <n v="46"/>
    <x v="2"/>
    <n v="898"/>
    <n v="4292440"/>
    <x v="0"/>
    <n v="3502.2"/>
  </r>
  <r>
    <x v="1318"/>
    <x v="1"/>
    <n v="1199"/>
    <n v="2400"/>
    <n v="50"/>
    <x v="2"/>
    <n v="1202"/>
    <n v="2884800"/>
    <x v="0"/>
    <n v="4687.8"/>
  </r>
  <r>
    <x v="1319"/>
    <x v="1"/>
    <n v="219"/>
    <n v="249"/>
    <n v="12"/>
    <x v="1"/>
    <n v="1108"/>
    <n v="275892"/>
    <x v="1"/>
    <n v="4432"/>
  </r>
  <r>
    <x v="1320"/>
    <x v="1"/>
    <n v="799"/>
    <n v="1199"/>
    <n v="33"/>
    <x v="5"/>
    <n v="17"/>
    <n v="20383"/>
    <x v="0"/>
    <n v="74.800000000000011"/>
  </r>
  <r>
    <x v="1321"/>
    <x v="47"/>
    <n v="6199"/>
    <n v="10999"/>
    <n v="44"/>
    <x v="0"/>
    <n v="10429"/>
    <n v="114708571"/>
    <x v="0"/>
    <n v="43801.8"/>
  </r>
  <r>
    <x v="1322"/>
    <x v="46"/>
    <n v="6790"/>
    <n v="10995"/>
    <n v="38"/>
    <x v="6"/>
    <n v="3192"/>
    <n v="35096040"/>
    <x v="0"/>
    <n v="14364"/>
  </r>
  <r>
    <x v="1323"/>
    <x v="1"/>
    <n v="1982.84"/>
    <n v="3300"/>
    <n v="40"/>
    <x v="3"/>
    <n v="5873"/>
    <n v="19380900"/>
    <x v="0"/>
    <n v="24079.3"/>
  </r>
  <r>
    <x v="1324"/>
    <x v="1"/>
    <n v="199"/>
    <n v="400"/>
    <n v="50"/>
    <x v="3"/>
    <n v="1379"/>
    <n v="551600"/>
    <x v="1"/>
    <n v="5653.9"/>
  </r>
  <r>
    <x v="1325"/>
    <x v="41"/>
    <n v="1180"/>
    <n v="1440"/>
    <n v="18"/>
    <x v="0"/>
    <n v="1527"/>
    <n v="2198880"/>
    <x v="0"/>
    <n v="6413.4000000000005"/>
  </r>
  <r>
    <x v="1326"/>
    <x v="1"/>
    <n v="2199"/>
    <n v="3045"/>
    <n v="28.000000000000004"/>
    <x v="0"/>
    <n v="2686"/>
    <n v="8178870"/>
    <x v="0"/>
    <n v="11281.2"/>
  </r>
  <r>
    <x v="1327"/>
    <x v="1"/>
    <n v="2999"/>
    <n v="3595"/>
    <n v="17"/>
    <x v="1"/>
    <n v="178"/>
    <n v="639910"/>
    <x v="0"/>
    <n v="712"/>
  </r>
  <r>
    <x v="1328"/>
    <x v="56"/>
    <n v="253"/>
    <n v="500"/>
    <n v="49"/>
    <x v="4"/>
    <n v="2664"/>
    <n v="1332000"/>
    <x v="0"/>
    <n v="11455.199999999999"/>
  </r>
  <r>
    <x v="1329"/>
    <x v="1"/>
    <n v="499"/>
    <n v="799"/>
    <n v="38"/>
    <x v="9"/>
    <n v="212"/>
    <n v="169388"/>
    <x v="0"/>
    <n v="763.2"/>
  </r>
  <r>
    <x v="1330"/>
    <x v="1"/>
    <n v="1149"/>
    <n v="1899"/>
    <n v="39"/>
    <x v="12"/>
    <n v="24"/>
    <n v="45576"/>
    <x v="0"/>
    <n v="84"/>
  </r>
  <r>
    <x v="1331"/>
    <x v="44"/>
    <n v="457"/>
    <n v="799"/>
    <n v="43"/>
    <x v="4"/>
    <n v="1868"/>
    <n v="1492532"/>
    <x v="0"/>
    <n v="8032.4"/>
  </r>
  <r>
    <x v="1332"/>
    <x v="1"/>
    <n v="229"/>
    <n v="399"/>
    <n v="43"/>
    <x v="9"/>
    <n v="451"/>
    <n v="179949"/>
    <x v="1"/>
    <n v="1623.6000000000001"/>
  </r>
  <r>
    <x v="1333"/>
    <x v="1"/>
    <n v="199"/>
    <n v="699"/>
    <n v="72"/>
    <x v="25"/>
    <n v="159"/>
    <n v="111141"/>
    <x v="0"/>
    <n v="461.09999999999997"/>
  </r>
  <r>
    <x v="1334"/>
    <x v="1"/>
    <n v="899"/>
    <n v="1999"/>
    <n v="55.000000000000007"/>
    <x v="0"/>
    <n v="39"/>
    <n v="77961"/>
    <x v="0"/>
    <n v="163.80000000000001"/>
  </r>
  <r>
    <x v="1335"/>
    <x v="1"/>
    <n v="1499"/>
    <n v="2199"/>
    <n v="32"/>
    <x v="5"/>
    <n v="6531"/>
    <n v="14361669"/>
    <x v="0"/>
    <n v="28736.400000000001"/>
  </r>
  <r>
    <x v="1336"/>
    <x v="1"/>
    <n v="426"/>
    <n v="999"/>
    <n v="56.999999999999993"/>
    <x v="3"/>
    <n v="222"/>
    <n v="221778"/>
    <x v="0"/>
    <n v="910.19999999999993"/>
  </r>
  <r>
    <x v="1337"/>
    <x v="1"/>
    <n v="2320"/>
    <n v="3290"/>
    <n v="28.999999999999996"/>
    <x v="11"/>
    <n v="195"/>
    <n v="641550"/>
    <x v="0"/>
    <n v="741"/>
  </r>
  <r>
    <x v="1338"/>
    <x v="1"/>
    <n v="1563"/>
    <n v="3098"/>
    <n v="50"/>
    <x v="12"/>
    <n v="2283"/>
    <n v="7072734"/>
    <x v="0"/>
    <n v="7990.5"/>
  </r>
  <r>
    <x v="1339"/>
    <x v="1"/>
    <n v="3487.77"/>
    <n v="4990"/>
    <n v="30"/>
    <x v="3"/>
    <n v="1127"/>
    <n v="5623730"/>
    <x v="0"/>
    <n v="4620.7"/>
  </r>
  <r>
    <x v="1340"/>
    <x v="1"/>
    <n v="498"/>
    <n v="1200"/>
    <n v="59"/>
    <x v="14"/>
    <n v="113"/>
    <n v="135600"/>
    <x v="0"/>
    <n v="361.6"/>
  </r>
  <r>
    <x v="1341"/>
    <x v="41"/>
    <n v="2695"/>
    <n v="2695"/>
    <n v="0"/>
    <x v="5"/>
    <n v="2518"/>
    <n v="6786010"/>
    <x v="0"/>
    <n v="11079.2"/>
  </r>
  <r>
    <x v="1342"/>
    <x v="1"/>
    <n v="949"/>
    <n v="2299"/>
    <n v="59"/>
    <x v="9"/>
    <n v="550"/>
    <n v="1264450"/>
    <x v="0"/>
    <n v="1980"/>
  </r>
  <r>
    <x v="1343"/>
    <x v="42"/>
    <n v="199"/>
    <n v="999"/>
    <n v="80"/>
    <x v="19"/>
    <n v="2"/>
    <n v="1998"/>
    <x v="0"/>
    <n v="6.2"/>
  </r>
  <r>
    <x v="1344"/>
    <x v="1"/>
    <n v="379"/>
    <n v="919"/>
    <n v="59"/>
    <x v="1"/>
    <n v="1090"/>
    <n v="1001710"/>
    <x v="0"/>
    <n v="4360"/>
  </r>
  <r>
    <x v="1345"/>
    <x v="1"/>
    <n v="2280"/>
    <n v="3045"/>
    <n v="25"/>
    <x v="3"/>
    <n v="4118"/>
    <n v="12539310"/>
    <x v="0"/>
    <n v="16883.8"/>
  </r>
  <r>
    <x v="1346"/>
    <x v="1"/>
    <n v="2219"/>
    <n v="3080"/>
    <n v="28.000000000000004"/>
    <x v="9"/>
    <n v="468"/>
    <n v="1441440"/>
    <x v="0"/>
    <n v="1684.8"/>
  </r>
  <r>
    <x v="1347"/>
    <x v="1"/>
    <n v="1399"/>
    <n v="1890"/>
    <n v="26"/>
    <x v="1"/>
    <n v="8031"/>
    <n v="15178590"/>
    <x v="0"/>
    <n v="32124"/>
  </r>
  <r>
    <x v="1348"/>
    <x v="1"/>
    <n v="2863"/>
    <n v="3690"/>
    <n v="22"/>
    <x v="4"/>
    <n v="6987"/>
    <n v="25782030"/>
    <x v="0"/>
    <n v="30044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FE2A5-B0A2-454C-BF02-33BF907B3FED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61" firstHeaderRow="1" firstDataRow="1" firstDataCol="1"/>
  <pivotFields count="10">
    <pivotField showAll="0"/>
    <pivotField axis="axisRow" showAll="0">
      <items count="58">
        <item x="33"/>
        <item x="7"/>
        <item x="31"/>
        <item x="39"/>
        <item x="0"/>
        <item x="25"/>
        <item x="26"/>
        <item x="30"/>
        <item x="36"/>
        <item x="35"/>
        <item x="29"/>
        <item x="40"/>
        <item x="28"/>
        <item x="23"/>
        <item x="24"/>
        <item x="5"/>
        <item x="2"/>
        <item x="6"/>
        <item x="4"/>
        <item x="8"/>
        <item x="3"/>
        <item x="11"/>
        <item x="13"/>
        <item x="18"/>
        <item x="10"/>
        <item x="9"/>
        <item x="12"/>
        <item x="20"/>
        <item x="16"/>
        <item x="17"/>
        <item x="19"/>
        <item x="21"/>
        <item x="32"/>
        <item x="15"/>
        <item x="14"/>
        <item x="52"/>
        <item x="37"/>
        <item x="38"/>
        <item x="50"/>
        <item x="43"/>
        <item x="49"/>
        <item x="55"/>
        <item x="46"/>
        <item x="48"/>
        <item x="54"/>
        <item x="41"/>
        <item x="45"/>
        <item x="51"/>
        <item x="53"/>
        <item x="44"/>
        <item x="42"/>
        <item x="56"/>
        <item x="47"/>
        <item x="34"/>
        <item x="27"/>
        <item x="2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dataFields count="1">
    <dataField name="Average of Discount Percentage" fld="4" subtotal="average" baseField="1" baseItem="0"/>
  </dataFields>
  <formats count="14">
    <format dxfId="212">
      <pivotArea type="all" dataOnly="0" outline="0" fieldPosition="0"/>
    </format>
    <format dxfId="211">
      <pivotArea outline="0" collapsedLevelsAreSubtotals="1" fieldPosition="0"/>
    </format>
    <format dxfId="210">
      <pivotArea field="1" type="button" dataOnly="0" labelOnly="1" outline="0" axis="axisRow" fieldPosition="0"/>
    </format>
    <format dxfId="20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8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207">
      <pivotArea dataOnly="0" labelOnly="1" grandRow="1" outline="0" fieldPosition="0"/>
    </format>
    <format dxfId="206">
      <pivotArea dataOnly="0" labelOnly="1" outline="0" axis="axisValues" fieldPosition="0"/>
    </format>
    <format dxfId="205">
      <pivotArea type="all" dataOnly="0" outline="0" fieldPosition="0"/>
    </format>
    <format dxfId="204">
      <pivotArea outline="0" collapsedLevelsAreSubtotals="1" fieldPosition="0"/>
    </format>
    <format dxfId="203">
      <pivotArea field="1" type="button" dataOnly="0" labelOnly="1" outline="0" axis="axisRow" fieldPosition="0"/>
    </format>
    <format dxfId="20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1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200">
      <pivotArea dataOnly="0" labelOnly="1" grandRow="1" outline="0" fieldPosition="0"/>
    </format>
    <format dxfId="199">
      <pivotArea dataOnly="0" labelOnly="1" outline="0" axis="axisValues" fieldPosition="0"/>
    </format>
  </format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5AEF4B-79DF-4597-8FD3-AB2B00D42947}" name="Number of Products Per Category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9">
  <location ref="A3:B60" firstHeaderRow="1" firstDataRow="1" firstDataCol="1"/>
  <pivotFields count="10">
    <pivotField dataField="1" showAll="0"/>
    <pivotField axis="axisRow" showAll="0">
      <items count="58">
        <item x="33"/>
        <item x="7"/>
        <item x="31"/>
        <item x="39"/>
        <item x="0"/>
        <item x="25"/>
        <item x="26"/>
        <item x="30"/>
        <item x="36"/>
        <item x="35"/>
        <item x="29"/>
        <item x="40"/>
        <item x="28"/>
        <item x="23"/>
        <item x="24"/>
        <item x="5"/>
        <item x="2"/>
        <item x="6"/>
        <item x="4"/>
        <item x="8"/>
        <item x="3"/>
        <item x="11"/>
        <item x="13"/>
        <item x="18"/>
        <item x="10"/>
        <item x="9"/>
        <item x="12"/>
        <item x="20"/>
        <item x="16"/>
        <item x="17"/>
        <item x="19"/>
        <item x="21"/>
        <item x="32"/>
        <item x="15"/>
        <item x="14"/>
        <item x="52"/>
        <item x="37"/>
        <item x="38"/>
        <item x="50"/>
        <item x="43"/>
        <item x="49"/>
        <item x="55"/>
        <item x="46"/>
        <item x="48"/>
        <item x="54"/>
        <item x="41"/>
        <item x="45"/>
        <item x="51"/>
        <item x="53"/>
        <item x="44"/>
        <item x="42"/>
        <item x="56"/>
        <item x="47"/>
        <item x="34"/>
        <item x="27"/>
        <item x="2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Count of Product ID" fld="0" subtotal="count" baseField="0" baseItem="0"/>
  </dataFields>
  <formats count="14"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1" type="button" dataOnly="0" labelOnly="1" outline="0" axis="axisRow" fieldPosition="0"/>
    </format>
    <format dxfId="1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4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193">
      <pivotArea dataOnly="0" labelOnly="1" grandRow="1" outline="0" fieldPosition="0"/>
    </format>
    <format dxfId="192">
      <pivotArea dataOnly="0" labelOnly="1" outline="0" axis="axisValues" fieldPosition="0"/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field="1" type="button" dataOnly="0" labelOnly="1" outline="0" axis="axisRow" fieldPosition="0"/>
    </format>
    <format dxfId="18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7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186">
      <pivotArea dataOnly="0" labelOnly="1" grandRow="1" outline="0" fieldPosition="0"/>
    </format>
    <format dxfId="185">
      <pivotArea dataOnly="0" labelOnly="1" outline="0" axis="axisValues" fieldPosition="0"/>
    </format>
  </formats>
  <chartFormats count="4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0E7DE-BAFC-4A55-93B6-1ECB277DE0C5}" name="No of Reviews Per Category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1" firstHeaderRow="1" firstDataRow="1" firstDataCol="1"/>
  <pivotFields count="10">
    <pivotField showAll="0"/>
    <pivotField axis="axisRow" showAll="0">
      <items count="58">
        <item x="33"/>
        <item x="7"/>
        <item x="31"/>
        <item x="39"/>
        <item x="0"/>
        <item x="25"/>
        <item x="26"/>
        <item x="30"/>
        <item x="36"/>
        <item x="35"/>
        <item x="29"/>
        <item x="40"/>
        <item x="28"/>
        <item x="23"/>
        <item x="24"/>
        <item x="5"/>
        <item x="2"/>
        <item x="6"/>
        <item x="4"/>
        <item x="8"/>
        <item x="3"/>
        <item x="11"/>
        <item x="13"/>
        <item x="18"/>
        <item x="10"/>
        <item x="9"/>
        <item x="12"/>
        <item x="20"/>
        <item x="16"/>
        <item x="17"/>
        <item x="19"/>
        <item x="21"/>
        <item x="32"/>
        <item x="15"/>
        <item x="14"/>
        <item x="52"/>
        <item x="37"/>
        <item x="38"/>
        <item x="50"/>
        <item x="43"/>
        <item x="49"/>
        <item x="55"/>
        <item x="46"/>
        <item x="48"/>
        <item x="54"/>
        <item x="41"/>
        <item x="45"/>
        <item x="51"/>
        <item x="53"/>
        <item x="44"/>
        <item x="42"/>
        <item x="56"/>
        <item x="47"/>
        <item x="34"/>
        <item x="27"/>
        <item x="2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dataFields count="1">
    <dataField name="Sum of Rating Count" fld="6" baseField="0" baseItem="0"/>
  </dataFields>
  <formats count="16"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1" type="button" dataOnly="0" labelOnly="1" outline="0" axis="axisRow" fieldPosition="0"/>
    </format>
    <format dxfId="18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0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179">
      <pivotArea dataOnly="0" labelOnly="1" grandRow="1" outline="0" fieldPosition="0"/>
    </format>
    <format dxfId="178">
      <pivotArea dataOnly="0" labelOnly="1" outline="0" axis="axisValues" fieldPosition="0"/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1" type="button" dataOnly="0" labelOnly="1" outline="0" axis="axisRow" fieldPosition="0"/>
    </format>
    <format dxfId="17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3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172">
      <pivotArea dataOnly="0" labelOnly="1" grandRow="1" outline="0" fieldPosition="0"/>
    </format>
    <format dxfId="171">
      <pivotArea dataOnly="0" labelOnly="1" outline="0" axis="axisValues" fieldPosition="0"/>
    </format>
    <format dxfId="170">
      <pivotArea outline="0" collapsedLevelsAreSubtotals="1" fieldPosition="0"/>
    </format>
    <format dxfId="169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9C3FC-2E51-414A-9D69-83CBF05FF4A9}" name="Highest Average Ratings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53" firstHeaderRow="1" firstDataRow="1" firstDataCol="1"/>
  <pivotFields count="10">
    <pivotField axis="axisRow" showAll="0" sortType="descending">
      <items count="1350">
        <item x="46"/>
        <item x="143"/>
        <item x="654"/>
        <item x="655"/>
        <item x="663"/>
        <item x="557"/>
        <item x="148"/>
        <item x="189"/>
        <item x="239"/>
        <item x="1065"/>
        <item x="866"/>
        <item x="786"/>
        <item x="1217"/>
        <item x="56"/>
        <item x="33"/>
        <item x="8"/>
        <item x="1091"/>
        <item x="1144"/>
        <item x="717"/>
        <item x="940"/>
        <item x="1020"/>
        <item x="961"/>
        <item x="1028"/>
        <item x="1286"/>
        <item x="1067"/>
        <item x="813"/>
        <item x="1093"/>
        <item x="1346"/>
        <item x="981"/>
        <item x="951"/>
        <item x="989"/>
        <item x="1186"/>
        <item x="569"/>
        <item x="637"/>
        <item x="1212"/>
        <item x="990"/>
        <item x="935"/>
        <item x="606"/>
        <item x="1152"/>
        <item x="1221"/>
        <item x="755"/>
        <item x="886"/>
        <item x="750"/>
        <item x="829"/>
        <item x="754"/>
        <item x="1012"/>
        <item x="948"/>
        <item x="888"/>
        <item x="986"/>
        <item x="181"/>
        <item x="204"/>
        <item x="201"/>
        <item x="321"/>
        <item x="1339"/>
        <item x="694"/>
        <item x="997"/>
        <item x="1013"/>
        <item x="907"/>
        <item x="931"/>
        <item x="1023"/>
        <item x="713"/>
        <item x="1347"/>
        <item x="1321"/>
        <item x="853"/>
        <item x="1265"/>
        <item x="1315"/>
        <item x="797"/>
        <item x="984"/>
        <item x="590"/>
        <item x="702"/>
        <item x="688"/>
        <item x="692"/>
        <item x="684"/>
        <item x="790"/>
        <item x="771"/>
        <item x="1239"/>
        <item x="914"/>
        <item x="618"/>
        <item x="601"/>
        <item x="877"/>
        <item x="894"/>
        <item x="811"/>
        <item x="657"/>
        <item x="627"/>
        <item x="824"/>
        <item x="594"/>
        <item x="743"/>
        <item x="745"/>
        <item x="577"/>
        <item x="763"/>
        <item x="861"/>
        <item x="40"/>
        <item x="30"/>
        <item x="185"/>
        <item x="212"/>
        <item x="1051"/>
        <item x="658"/>
        <item x="917"/>
        <item x="919"/>
        <item x="1008"/>
        <item x="331"/>
        <item x="1111"/>
        <item x="765"/>
        <item x="733"/>
        <item x="781"/>
        <item x="1010"/>
        <item x="639"/>
        <item x="145"/>
        <item x="205"/>
        <item x="883"/>
        <item x="1105"/>
        <item x="1011"/>
        <item x="1191"/>
        <item x="1046"/>
        <item x="945"/>
        <item x="1341"/>
        <item x="638"/>
        <item x="887"/>
        <item x="98"/>
        <item x="982"/>
        <item x="768"/>
        <item x="965"/>
        <item x="635"/>
        <item x="937"/>
        <item x="1045"/>
        <item x="677"/>
        <item x="572"/>
        <item x="419"/>
        <item x="154"/>
        <item x="1140"/>
        <item x="1188"/>
        <item x="686"/>
        <item x="992"/>
        <item x="90"/>
        <item x="1348"/>
        <item x="863"/>
        <item x="1225"/>
        <item x="47"/>
        <item x="65"/>
        <item x="575"/>
        <item x="899"/>
        <item x="1318"/>
        <item x="125"/>
        <item x="629"/>
        <item x="182"/>
        <item x="228"/>
        <item x="301"/>
        <item x="701"/>
        <item x="744"/>
        <item x="725"/>
        <item x="1335"/>
        <item x="1015"/>
        <item x="1205"/>
        <item x="1302"/>
        <item x="921"/>
        <item x="930"/>
        <item x="1306"/>
        <item x="129"/>
        <item x="126"/>
        <item x="260"/>
        <item x="345"/>
        <item x="459"/>
        <item x="752"/>
        <item x="642"/>
        <item x="826"/>
        <item x="959"/>
        <item x="691"/>
        <item x="450"/>
        <item x="499"/>
        <item x="1304"/>
        <item x="512"/>
        <item x="916"/>
        <item x="69"/>
        <item x="63"/>
        <item x="247"/>
        <item x="998"/>
        <item x="664"/>
        <item x="573"/>
        <item x="1004"/>
        <item x="650"/>
        <item x="749"/>
        <item x="558"/>
        <item x="741"/>
        <item x="230"/>
        <item x="864"/>
        <item x="1118"/>
        <item x="722"/>
        <item x="1101"/>
        <item x="1326"/>
        <item x="568"/>
        <item x="293"/>
        <item x="912"/>
        <item x="1178"/>
        <item x="898"/>
        <item x="1059"/>
        <item x="979"/>
        <item x="1150"/>
        <item x="25"/>
        <item x="300"/>
        <item x="969"/>
        <item x="924"/>
        <item x="1345"/>
        <item x="1158"/>
        <item x="626"/>
        <item x="687"/>
        <item x="796"/>
        <item x="915"/>
        <item x="1324"/>
        <item x="1242"/>
        <item x="957"/>
        <item x="1007"/>
        <item x="665"/>
        <item x="1202"/>
        <item x="651"/>
        <item x="55"/>
        <item x="874"/>
        <item x="918"/>
        <item x="740"/>
        <item x="256"/>
        <item x="287"/>
        <item x="1033"/>
        <item x="1006"/>
        <item x="218"/>
        <item x="646"/>
        <item x="1293"/>
        <item x="1128"/>
        <item x="51"/>
        <item x="227"/>
        <item x="1124"/>
        <item x="139"/>
        <item x="138"/>
        <item x="995"/>
        <item x="555"/>
        <item x="860"/>
        <item x="49"/>
        <item x="1025"/>
        <item x="1181"/>
        <item x="714"/>
        <item x="355"/>
        <item x="855"/>
        <item x="1134"/>
        <item x="636"/>
        <item x="667"/>
        <item x="662"/>
        <item x="1014"/>
        <item x="1299"/>
        <item x="242"/>
        <item x="683"/>
        <item x="862"/>
        <item x="1017"/>
        <item x="1227"/>
        <item x="1294"/>
        <item x="274"/>
        <item x="267"/>
        <item x="1264"/>
        <item x="1213"/>
        <item x="603"/>
        <item x="574"/>
        <item x="1331"/>
        <item x="1234"/>
        <item x="614"/>
        <item x="29"/>
        <item x="11"/>
        <item x="531"/>
        <item x="1089"/>
        <item x="788"/>
        <item x="1113"/>
        <item x="923"/>
        <item x="1210"/>
        <item x="1312"/>
        <item x="946"/>
        <item x="967"/>
        <item x="902"/>
        <item x="1271"/>
        <item x="1149"/>
        <item x="252"/>
        <item x="68"/>
        <item x="1076"/>
        <item x="734"/>
        <item x="865"/>
        <item x="615"/>
        <item x="60"/>
        <item x="1287"/>
        <item x="660"/>
        <item x="1131"/>
        <item x="690"/>
        <item x="612"/>
        <item x="258"/>
        <item x="1137"/>
        <item x="288"/>
        <item x="184"/>
        <item x="1226"/>
        <item x="1281"/>
        <item x="191"/>
        <item x="643"/>
        <item x="952"/>
        <item x="812"/>
        <item x="421"/>
        <item x="710"/>
        <item x="102"/>
        <item x="259"/>
        <item x="1080"/>
        <item x="1122"/>
        <item x="261"/>
        <item x="1256"/>
        <item x="1233"/>
        <item x="1328"/>
        <item x="1296"/>
        <item x="1077"/>
        <item x="1058"/>
        <item x="1245"/>
        <item x="732"/>
        <item x="821"/>
        <item x="1290"/>
        <item x="1053"/>
        <item x="953"/>
        <item x="473"/>
        <item x="350"/>
        <item x="393"/>
        <item x="84"/>
        <item x="610"/>
        <item x="1164"/>
        <item x="396"/>
        <item x="920"/>
        <item x="549"/>
        <item x="1222"/>
        <item x="972"/>
        <item x="1115"/>
        <item x="783"/>
        <item x="1277"/>
        <item x="207"/>
        <item x="1276"/>
        <item x="742"/>
        <item x="1342"/>
        <item x="803"/>
        <item x="723"/>
        <item x="1162"/>
        <item x="106"/>
        <item x="89"/>
        <item x="220"/>
        <item x="595"/>
        <item x="104"/>
        <item x="166"/>
        <item x="597"/>
        <item x="566"/>
        <item x="42"/>
        <item x="0"/>
        <item x="1284"/>
        <item x="1337"/>
        <item x="1223"/>
        <item x="576"/>
        <item x="1123"/>
        <item x="879"/>
        <item x="648"/>
        <item x="43"/>
        <item x="160"/>
        <item x="12"/>
        <item x="578"/>
        <item x="868"/>
        <item x="738"/>
        <item x="622"/>
        <item x="623"/>
        <item x="769"/>
        <item x="1261"/>
        <item x="1255"/>
        <item x="893"/>
        <item x="854"/>
        <item x="605"/>
        <item x="1251"/>
        <item x="80"/>
        <item x="170"/>
        <item x="190"/>
        <item x="53"/>
        <item x="976"/>
        <item x="1036"/>
        <item x="706"/>
        <item x="1090"/>
        <item x="585"/>
        <item x="426"/>
        <item x="726"/>
        <item x="909"/>
        <item x="1087"/>
        <item x="1323"/>
        <item x="1062"/>
        <item x="831"/>
        <item x="1270"/>
        <item x="843"/>
        <item x="50"/>
        <item x="229"/>
        <item x="371"/>
        <item x="613"/>
        <item x="565"/>
        <item x="1248"/>
        <item x="457"/>
        <item x="599"/>
        <item x="547"/>
        <item x="936"/>
        <item x="1021"/>
        <item x="904"/>
        <item x="579"/>
        <item x="1220"/>
        <item x="876"/>
        <item x="1133"/>
        <item x="409"/>
        <item x="304"/>
        <item x="1073"/>
        <item x="290"/>
        <item x="859"/>
        <item x="774"/>
        <item x="956"/>
        <item x="1189"/>
        <item x="425"/>
        <item x="766"/>
        <item x="587"/>
        <item x="1169"/>
        <item x="1063"/>
        <item x="947"/>
        <item x="815"/>
        <item x="1310"/>
        <item x="1072"/>
        <item x="564"/>
        <item x="844"/>
        <item x="1237"/>
        <item x="571"/>
        <item x="823"/>
        <item x="619"/>
        <item x="1266"/>
        <item x="1236"/>
        <item x="233"/>
        <item x="695"/>
        <item x="319"/>
        <item x="913"/>
        <item x="911"/>
        <item x="158"/>
        <item x="716"/>
        <item x="802"/>
        <item x="254"/>
        <item x="908"/>
        <item x="1232"/>
        <item x="1325"/>
        <item x="895"/>
        <item x="1112"/>
        <item x="680"/>
        <item x="905"/>
        <item x="856"/>
        <item x="437"/>
        <item x="423"/>
        <item x="387"/>
        <item x="394"/>
        <item x="480"/>
        <item x="349"/>
        <item x="365"/>
        <item x="983"/>
        <item x="469"/>
        <item x="430"/>
        <item x="440"/>
        <item x="422"/>
        <item x="519"/>
        <item x="477"/>
        <item x="374"/>
        <item x="449"/>
        <item x="1039"/>
        <item x="1031"/>
        <item x="727"/>
        <item x="906"/>
        <item x="950"/>
        <item x="1126"/>
        <item x="767"/>
        <item x="808"/>
        <item x="563"/>
        <item x="833"/>
        <item x="45"/>
        <item x="36"/>
        <item x="652"/>
        <item x="1263"/>
        <item x="1298"/>
        <item x="1172"/>
        <item x="1094"/>
        <item x="1116"/>
        <item x="869"/>
        <item x="682"/>
        <item x="795"/>
        <item x="647"/>
        <item x="1200"/>
        <item x="927"/>
        <item x="1235"/>
        <item x="153"/>
        <item x="792"/>
        <item x="672"/>
        <item x="224"/>
        <item x="681"/>
        <item x="719"/>
        <item x="828"/>
        <item x="661"/>
        <item x="1043"/>
        <item x="764"/>
        <item x="1179"/>
        <item x="731"/>
        <item x="202"/>
        <item x="1057"/>
        <item x="1130"/>
        <item x="939"/>
        <item x="806"/>
        <item x="600"/>
        <item x="620"/>
        <item x="1195"/>
        <item x="161"/>
        <item x="241"/>
        <item x="165"/>
        <item x="1309"/>
        <item x="1148"/>
        <item x="1081"/>
        <item x="720"/>
        <item x="970"/>
        <item x="17"/>
        <item x="9"/>
        <item x="134"/>
        <item x="101"/>
        <item x="146"/>
        <item x="52"/>
        <item x="1229"/>
        <item x="949"/>
        <item x="15"/>
        <item x="1142"/>
        <item x="925"/>
        <item x="222"/>
        <item x="1083"/>
        <item x="1052"/>
        <item x="974"/>
        <item x="1060"/>
        <item x="608"/>
        <item x="761"/>
        <item x="872"/>
        <item x="214"/>
        <item x="439"/>
        <item x="852"/>
        <item x="589"/>
        <item x="320"/>
        <item x="878"/>
        <item x="885"/>
        <item x="892"/>
        <item x="757"/>
        <item x="483"/>
        <item x="198"/>
        <item x="120"/>
        <item x="235"/>
        <item x="156"/>
        <item x="164"/>
        <item x="262"/>
        <item x="632"/>
        <item x="21"/>
        <item x="616"/>
        <item x="611"/>
        <item x="141"/>
        <item x="463"/>
        <item x="13"/>
        <item x="399"/>
        <item x="1215"/>
        <item x="407"/>
        <item x="1288"/>
        <item x="724"/>
        <item x="1174"/>
        <item x="329"/>
        <item x="867"/>
        <item x="891"/>
        <item x="653"/>
        <item x="1125"/>
        <item x="794"/>
        <item x="584"/>
        <item x="324"/>
        <item x="966"/>
        <item x="1103"/>
        <item x="850"/>
        <item x="1283"/>
        <item x="157"/>
        <item x="551"/>
        <item x="941"/>
        <item x="1319"/>
        <item x="418"/>
        <item x="26"/>
        <item x="751"/>
        <item x="527"/>
        <item x="318"/>
        <item x="1184"/>
        <item x="515"/>
        <item x="700"/>
        <item x="1146"/>
        <item x="59"/>
        <item x="4"/>
        <item x="10"/>
        <item x="624"/>
        <item x="704"/>
        <item x="971"/>
        <item x="1211"/>
        <item x="99"/>
        <item x="674"/>
        <item x="209"/>
        <item x="1145"/>
        <item x="817"/>
        <item x="144"/>
        <item x="257"/>
        <item x="173"/>
        <item x="836"/>
        <item x="634"/>
        <item x="593"/>
        <item x="900"/>
        <item x="598"/>
        <item x="770"/>
        <item x="980"/>
        <item x="400"/>
        <item x="347"/>
        <item x="857"/>
        <item x="785"/>
        <item x="226"/>
        <item x="7"/>
        <item x="19"/>
        <item x="978"/>
        <item x="649"/>
        <item x="322"/>
        <item x="830"/>
        <item x="397"/>
        <item x="582"/>
        <item x="822"/>
        <item x="840"/>
        <item x="315"/>
        <item x="384"/>
        <item x="302"/>
        <item x="1069"/>
        <item x="1066"/>
        <item x="193"/>
        <item x="1050"/>
        <item x="968"/>
        <item x="838"/>
        <item x="711"/>
        <item x="510"/>
        <item x="308"/>
        <item x="1079"/>
        <item x="1155"/>
        <item x="1136"/>
        <item x="591"/>
        <item x="696"/>
        <item x="1141"/>
        <item x="92"/>
        <item x="3"/>
        <item x="526"/>
        <item x="1099"/>
        <item x="609"/>
        <item x="746"/>
        <item x="488"/>
        <item x="335"/>
        <item x="428"/>
        <item x="354"/>
        <item x="832"/>
        <item x="1096"/>
        <item x="827"/>
        <item x="753"/>
        <item x="1259"/>
        <item x="728"/>
        <item x="560"/>
        <item x="1084"/>
        <item x="507"/>
        <item x="1254"/>
        <item x="460"/>
        <item x="462"/>
        <item x="760"/>
        <item x="922"/>
        <item x="748"/>
        <item x="804"/>
        <item x="1252"/>
        <item x="1163"/>
        <item x="132"/>
        <item x="513"/>
        <item x="360"/>
        <item x="1344"/>
        <item x="644"/>
        <item x="715"/>
        <item x="97"/>
        <item x="592"/>
        <item x="805"/>
        <item x="1275"/>
        <item x="779"/>
        <item x="523"/>
        <item x="353"/>
        <item x="607"/>
        <item x="415"/>
        <item x="818"/>
        <item x="987"/>
        <item x="996"/>
        <item x="1175"/>
        <item x="875"/>
        <item x="1194"/>
        <item x="1092"/>
        <item x="666"/>
        <item x="253"/>
        <item x="1322"/>
        <item x="245"/>
        <item x="313"/>
        <item x="196"/>
        <item x="685"/>
        <item x="327"/>
        <item x="217"/>
        <item x="140"/>
        <item x="177"/>
        <item x="152"/>
        <item x="273"/>
        <item x="689"/>
        <item x="1244"/>
        <item x="621"/>
        <item x="32"/>
        <item x="151"/>
        <item x="1048"/>
        <item x="82"/>
        <item x="73"/>
        <item x="162"/>
        <item x="1278"/>
        <item x="211"/>
        <item x="117"/>
        <item x="159"/>
        <item x="142"/>
        <item x="283"/>
        <item x="438"/>
        <item x="1108"/>
        <item x="903"/>
        <item x="1114"/>
        <item x="839"/>
        <item x="675"/>
        <item x="1295"/>
        <item x="1182"/>
        <item x="889"/>
        <item x="1262"/>
        <item x="870"/>
        <item x="645"/>
        <item x="137"/>
        <item x="963"/>
        <item x="847"/>
        <item x="1198"/>
        <item x="1071"/>
        <item x="562"/>
        <item x="279"/>
        <item x="326"/>
        <item x="433"/>
        <item x="381"/>
        <item x="541"/>
        <item x="383"/>
        <item x="356"/>
        <item x="1187"/>
        <item x="999"/>
        <item x="1070"/>
        <item x="1147"/>
        <item x="673"/>
        <item x="391"/>
        <item x="567"/>
        <item x="1153"/>
        <item x="739"/>
        <item x="787"/>
        <item x="884"/>
        <item x="845"/>
        <item x="187"/>
        <item x="793"/>
        <item x="18"/>
        <item x="1074"/>
        <item x="6"/>
        <item x="1317"/>
        <item x="825"/>
        <item x="1135"/>
        <item x="199"/>
        <item x="179"/>
        <item x="849"/>
        <item x="294"/>
        <item x="286"/>
        <item x="35"/>
        <item x="5"/>
        <item x="124"/>
        <item x="819"/>
        <item x="109"/>
        <item x="810"/>
        <item x="1038"/>
        <item x="890"/>
        <item x="693"/>
        <item x="583"/>
        <item x="1199"/>
        <item x="1285"/>
        <item x="316"/>
        <item x="1206"/>
        <item x="581"/>
        <item x="379"/>
        <item x="1338"/>
        <item x="221"/>
        <item x="1041"/>
        <item x="759"/>
        <item x="773"/>
        <item x="1016"/>
        <item x="994"/>
        <item x="468"/>
        <item x="87"/>
        <item x="276"/>
        <item x="453"/>
        <item x="1314"/>
        <item x="588"/>
        <item x="95"/>
        <item x="96"/>
        <item x="299"/>
        <item x="1218"/>
        <item x="977"/>
        <item x="475"/>
        <item x="669"/>
        <item x="1055"/>
        <item x="816"/>
        <item x="27"/>
        <item x="737"/>
        <item x="389"/>
        <item x="208"/>
        <item x="323"/>
        <item x="216"/>
        <item x="1253"/>
        <item x="1171"/>
        <item x="434"/>
        <item x="730"/>
        <item x="1119"/>
        <item x="2"/>
        <item x="1209"/>
        <item x="503"/>
        <item x="411"/>
        <item x="932"/>
        <item x="446"/>
        <item x="676"/>
        <item x="111"/>
        <item x="83"/>
        <item x="1316"/>
        <item x="268"/>
        <item x="633"/>
        <item x="671"/>
        <item x="311"/>
        <item x="1250"/>
        <item x="435"/>
        <item x="926"/>
        <item x="962"/>
        <item x="928"/>
        <item x="975"/>
        <item x="993"/>
        <item x="1249"/>
        <item x="1027"/>
        <item x="236"/>
        <item x="107"/>
        <item x="1097"/>
        <item x="703"/>
        <item x="631"/>
        <item x="271"/>
        <item x="1"/>
        <item x="548"/>
        <item x="708"/>
        <item x="1117"/>
        <item x="244"/>
        <item x="834"/>
        <item x="405"/>
        <item x="62"/>
        <item x="782"/>
        <item x="1160"/>
        <item x="123"/>
        <item x="1068"/>
        <item x="851"/>
        <item x="882"/>
        <item x="1104"/>
        <item x="250"/>
        <item x="881"/>
        <item x="553"/>
        <item x="535"/>
        <item x="1308"/>
        <item x="712"/>
        <item x="511"/>
        <item x="814"/>
        <item x="248"/>
        <item x="100"/>
        <item x="203"/>
        <item x="194"/>
        <item x="149"/>
        <item x="39"/>
        <item x="20"/>
        <item x="1002"/>
        <item x="1024"/>
        <item x="31"/>
        <item x="75"/>
        <item x="147"/>
        <item x="559"/>
        <item x="1120"/>
        <item x="820"/>
        <item x="116"/>
        <item x="640"/>
        <item x="1032"/>
        <item x="1157"/>
        <item x="325"/>
        <item x="807"/>
        <item x="896"/>
        <item x="263"/>
        <item x="1054"/>
        <item x="22"/>
        <item x="110"/>
        <item x="64"/>
        <item x="377"/>
        <item x="1279"/>
        <item x="427"/>
        <item x="1303"/>
        <item x="1056"/>
        <item x="1219"/>
        <item x="238"/>
        <item x="628"/>
        <item x="842"/>
        <item x="368"/>
        <item x="454"/>
        <item x="729"/>
        <item x="539"/>
        <item x="367"/>
        <item x="735"/>
        <item x="504"/>
        <item x="1000"/>
        <item x="1166"/>
        <item x="225"/>
        <item x="1064"/>
        <item x="1327"/>
        <item x="310"/>
        <item x="295"/>
        <item x="297"/>
        <item x="278"/>
        <item x="1301"/>
        <item x="533"/>
        <item x="272"/>
        <item x="456"/>
        <item x="1167"/>
        <item x="944"/>
        <item x="1138"/>
        <item x="1260"/>
        <item x="167"/>
        <item x="1003"/>
        <item x="41"/>
        <item x="441"/>
        <item x="493"/>
        <item x="219"/>
        <item x="445"/>
        <item x="115"/>
        <item x="14"/>
        <item x="934"/>
        <item x="1088"/>
        <item x="1165"/>
        <item x="243"/>
        <item x="48"/>
        <item x="180"/>
        <item x="809"/>
        <item x="1246"/>
        <item x="175"/>
        <item x="479"/>
        <item x="508"/>
        <item x="489"/>
        <item x="1332"/>
        <item x="933"/>
        <item x="264"/>
        <item x="269"/>
        <item x="275"/>
        <item x="958"/>
        <item x="1231"/>
        <item x="679"/>
        <item x="718"/>
        <item x="1243"/>
        <item x="835"/>
        <item x="1297"/>
        <item x="231"/>
        <item x="858"/>
        <item x="506"/>
        <item x="128"/>
        <item x="296"/>
        <item x="1224"/>
        <item x="388"/>
        <item x="408"/>
        <item x="390"/>
        <item x="1086"/>
        <item x="1026"/>
        <item x="537"/>
        <item x="736"/>
        <item x="431"/>
        <item x="1156"/>
        <item x="556"/>
        <item x="707"/>
        <item x="1040"/>
        <item x="775"/>
        <item x="780"/>
        <item x="1330"/>
        <item x="23"/>
        <item x="44"/>
        <item x="81"/>
        <item x="495"/>
        <item x="466"/>
        <item x="960"/>
        <item x="232"/>
        <item x="784"/>
        <item x="307"/>
        <item x="1305"/>
        <item x="596"/>
        <item x="1238"/>
        <item x="1019"/>
        <item x="544"/>
        <item x="357"/>
        <item x="543"/>
        <item x="521"/>
        <item x="1291"/>
        <item x="656"/>
        <item x="1177"/>
        <item x="789"/>
        <item x="705"/>
        <item x="420"/>
        <item x="317"/>
        <item x="1214"/>
        <item x="630"/>
        <item x="305"/>
        <item x="471"/>
        <item x="385"/>
        <item x="169"/>
        <item x="281"/>
        <item x="880"/>
        <item x="91"/>
        <item x="57"/>
        <item x="66"/>
        <item x="223"/>
        <item x="105"/>
        <item x="131"/>
        <item x="416"/>
        <item x="529"/>
        <item x="487"/>
        <item x="481"/>
        <item x="1247"/>
        <item x="1075"/>
        <item x="721"/>
        <item x="524"/>
        <item x="72"/>
        <item x="747"/>
        <item x="378"/>
        <item x="251"/>
        <item x="330"/>
        <item x="74"/>
        <item x="113"/>
        <item x="37"/>
        <item x="312"/>
        <item x="1207"/>
        <item x="1061"/>
        <item x="756"/>
        <item x="517"/>
        <item x="1082"/>
        <item x="1109"/>
        <item x="424"/>
        <item x="417"/>
        <item x="538"/>
        <item x="382"/>
        <item x="580"/>
        <item x="94"/>
        <item x="846"/>
        <item x="801"/>
        <item x="474"/>
        <item x="114"/>
        <item x="364"/>
        <item x="359"/>
        <item x="289"/>
        <item x="344"/>
        <item x="476"/>
        <item x="442"/>
        <item x="406"/>
        <item x="343"/>
        <item x="758"/>
        <item x="85"/>
        <item x="546"/>
        <item x="1132"/>
        <item x="277"/>
        <item x="988"/>
        <item x="1196"/>
        <item x="1241"/>
        <item x="93"/>
        <item x="500"/>
        <item x="28"/>
        <item x="1273"/>
        <item x="1313"/>
        <item x="1034"/>
        <item x="249"/>
        <item x="402"/>
        <item x="127"/>
        <item x="929"/>
        <item x="1154"/>
        <item x="772"/>
        <item x="133"/>
        <item x="777"/>
        <item x="1037"/>
        <item x="370"/>
        <item x="376"/>
        <item x="348"/>
        <item x="413"/>
        <item x="1268"/>
        <item x="155"/>
        <item x="518"/>
        <item x="1168"/>
        <item x="1274"/>
        <item x="625"/>
        <item x="871"/>
        <item x="698"/>
        <item x="1230"/>
        <item x="943"/>
        <item x="641"/>
        <item x="429"/>
        <item x="436"/>
        <item x="314"/>
        <item x="112"/>
        <item x="791"/>
        <item x="1129"/>
        <item x="240"/>
        <item x="76"/>
        <item x="172"/>
        <item x="464"/>
        <item x="534"/>
        <item x="494"/>
        <item x="363"/>
        <item x="358"/>
        <item x="778"/>
        <item x="668"/>
        <item x="465"/>
        <item x="762"/>
        <item x="1267"/>
        <item x="699"/>
        <item x="1035"/>
        <item x="206"/>
        <item x="404"/>
        <item x="77"/>
        <item x="373"/>
        <item x="973"/>
        <item x="1258"/>
        <item x="617"/>
        <item x="403"/>
        <item x="61"/>
        <item x="192"/>
        <item x="122"/>
        <item x="1190"/>
        <item x="604"/>
        <item x="1197"/>
        <item x="530"/>
        <item x="24"/>
        <item x="130"/>
        <item x="171"/>
        <item x="86"/>
        <item x="659"/>
        <item x="119"/>
        <item x="280"/>
        <item x="444"/>
        <item x="451"/>
        <item x="991"/>
        <item x="897"/>
        <item x="800"/>
        <item x="570"/>
        <item x="540"/>
        <item x="291"/>
        <item x="848"/>
        <item x="1180"/>
        <item x="1009"/>
        <item x="678"/>
        <item x="1139"/>
        <item x="502"/>
        <item x="78"/>
        <item x="955"/>
        <item x="709"/>
        <item x="901"/>
        <item x="528"/>
        <item x="586"/>
        <item x="697"/>
        <item x="337"/>
        <item x="338"/>
        <item x="398"/>
        <item x="505"/>
        <item x="1030"/>
        <item x="1343"/>
        <item x="38"/>
        <item x="178"/>
        <item x="455"/>
        <item x="372"/>
        <item x="176"/>
        <item x="545"/>
        <item x="163"/>
        <item x="333"/>
        <item x="486"/>
        <item x="380"/>
        <item x="1282"/>
        <item x="985"/>
        <item x="282"/>
        <item x="135"/>
        <item x="188"/>
        <item x="215"/>
        <item x="58"/>
        <item x="461"/>
        <item x="401"/>
        <item x="361"/>
        <item x="432"/>
        <item x="392"/>
        <item x="552"/>
        <item x="410"/>
        <item x="414"/>
        <item x="118"/>
        <item x="34"/>
        <item x="136"/>
        <item x="1001"/>
        <item x="1049"/>
        <item x="1106"/>
        <item x="246"/>
        <item x="284"/>
        <item x="1183"/>
        <item x="472"/>
        <item x="448"/>
        <item x="484"/>
        <item x="514"/>
        <item x="458"/>
        <item x="1292"/>
        <item x="334"/>
        <item x="443"/>
        <item x="412"/>
        <item x="386"/>
        <item x="237"/>
        <item x="492"/>
        <item x="841"/>
        <item x="1018"/>
        <item x="342"/>
        <item x="1208"/>
        <item x="509"/>
        <item x="536"/>
        <item x="71"/>
        <item x="910"/>
        <item x="303"/>
        <item x="266"/>
        <item x="195"/>
        <item x="234"/>
        <item x="1151"/>
        <item x="482"/>
        <item x="16"/>
        <item x="197"/>
        <item x="103"/>
        <item x="561"/>
        <item x="285"/>
        <item x="516"/>
        <item x="1201"/>
        <item x="1240"/>
        <item x="1121"/>
        <item x="525"/>
        <item x="1098"/>
        <item x="1203"/>
        <item x="70"/>
        <item x="1336"/>
        <item x="496"/>
        <item x="309"/>
        <item x="183"/>
        <item x="186"/>
        <item x="213"/>
        <item x="328"/>
        <item x="938"/>
        <item x="306"/>
        <item x="1204"/>
        <item x="497"/>
        <item x="1161"/>
        <item x="1329"/>
        <item x="168"/>
        <item x="270"/>
        <item x="554"/>
        <item x="542"/>
        <item x="1102"/>
        <item x="1340"/>
        <item x="602"/>
        <item x="1047"/>
        <item x="1216"/>
        <item x="108"/>
        <item x="67"/>
        <item x="150"/>
        <item x="470"/>
        <item x="498"/>
        <item x="1333"/>
        <item x="292"/>
        <item x="670"/>
        <item x="340"/>
        <item x="336"/>
        <item x="339"/>
        <item x="520"/>
        <item x="532"/>
        <item x="1289"/>
        <item x="255"/>
        <item x="265"/>
        <item x="1143"/>
        <item x="200"/>
        <item x="799"/>
        <item x="1185"/>
        <item x="79"/>
        <item x="478"/>
        <item x="491"/>
        <item x="1044"/>
        <item x="341"/>
        <item x="776"/>
        <item x="351"/>
        <item x="485"/>
        <item x="1311"/>
        <item x="369"/>
        <item x="362"/>
        <item x="375"/>
        <item x="366"/>
        <item x="332"/>
        <item x="1127"/>
        <item x="54"/>
        <item x="837"/>
        <item x="954"/>
        <item x="467"/>
        <item x="1280"/>
        <item x="873"/>
        <item x="798"/>
        <item x="1192"/>
        <item x="121"/>
        <item x="1300"/>
        <item x="1173"/>
        <item x="1334"/>
        <item x="942"/>
        <item x="1307"/>
        <item x="1269"/>
        <item x="1110"/>
        <item x="210"/>
        <item x="1107"/>
        <item x="1159"/>
        <item x="1022"/>
        <item x="352"/>
        <item x="346"/>
        <item x="452"/>
        <item x="522"/>
        <item x="1042"/>
        <item x="490"/>
        <item x="88"/>
        <item x="1176"/>
        <item x="1005"/>
        <item x="1100"/>
        <item x="298"/>
        <item x="1170"/>
        <item x="1257"/>
        <item x="1228"/>
        <item x="1095"/>
        <item x="447"/>
        <item x="501"/>
        <item x="550"/>
        <item x="395"/>
        <item x="174"/>
        <item x="1272"/>
        <item x="1320"/>
        <item x="964"/>
        <item x="1078"/>
        <item x="1193"/>
        <item x="1085"/>
        <item x="10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1350">
    <i>
      <x v="1341"/>
    </i>
    <i>
      <x v="1121"/>
    </i>
    <i>
      <x v="1205"/>
    </i>
    <i>
      <x v="1348"/>
    </i>
    <i>
      <x v="1347"/>
    </i>
    <i>
      <x v="1319"/>
    </i>
    <i>
      <x v="1317"/>
    </i>
    <i>
      <x v="1342"/>
    </i>
    <i>
      <x v="1078"/>
    </i>
    <i>
      <x v="1145"/>
    </i>
    <i>
      <x v="1320"/>
    </i>
    <i>
      <x v="1261"/>
    </i>
    <i>
      <x v="1097"/>
    </i>
    <i>
      <x v="1312"/>
    </i>
    <i>
      <x v="1146"/>
    </i>
    <i>
      <x v="1331"/>
    </i>
    <i>
      <x v="932"/>
    </i>
    <i>
      <x v="816"/>
    </i>
    <i>
      <x v="732"/>
    </i>
    <i>
      <x v="1004"/>
    </i>
    <i>
      <x v="467"/>
    </i>
    <i>
      <x v="111"/>
    </i>
    <i>
      <x v="205"/>
    </i>
    <i>
      <x v="182"/>
    </i>
    <i>
      <x v="64"/>
    </i>
    <i>
      <x v="90"/>
    </i>
    <i>
      <x v="269"/>
    </i>
    <i>
      <x v="1170"/>
    </i>
    <i>
      <x v="1326"/>
    </i>
    <i>
      <x v="1244"/>
    </i>
    <i>
      <x v="1085"/>
    </i>
    <i>
      <x v="1156"/>
    </i>
    <i>
      <x v="1260"/>
    </i>
    <i>
      <x v="1230"/>
    </i>
    <i>
      <x v="1055"/>
    </i>
    <i>
      <x v="1325"/>
    </i>
    <i>
      <x v="1285"/>
    </i>
    <i>
      <x v="1328"/>
    </i>
    <i>
      <x v="1311"/>
    </i>
    <i>
      <x v="1332"/>
    </i>
    <i>
      <x v="1246"/>
    </i>
    <i>
      <x v="680"/>
    </i>
    <i>
      <x v="758"/>
    </i>
    <i>
      <x v="877"/>
    </i>
    <i>
      <x v="694"/>
    </i>
    <i>
      <x v="784"/>
    </i>
    <i>
      <x v="710"/>
    </i>
    <i>
      <x v="870"/>
    </i>
    <i>
      <x v="678"/>
    </i>
    <i>
      <x v="954"/>
    </i>
    <i>
      <x v="754"/>
    </i>
    <i>
      <x v="809"/>
    </i>
    <i>
      <x v="585"/>
    </i>
    <i>
      <x v="393"/>
    </i>
    <i>
      <x v="536"/>
    </i>
    <i>
      <x v="401"/>
    </i>
    <i>
      <x v="573"/>
    </i>
    <i>
      <x v="406"/>
    </i>
    <i>
      <x v="535"/>
    </i>
    <i>
      <x v="424"/>
    </i>
    <i>
      <x v="545"/>
    </i>
    <i>
      <x v="547"/>
    </i>
    <i>
      <x v="563"/>
    </i>
    <i>
      <x v="564"/>
    </i>
    <i>
      <x v="476"/>
    </i>
    <i>
      <x v="575"/>
    </i>
    <i>
      <x v="518"/>
    </i>
    <i>
      <x v="623"/>
    </i>
    <i>
      <x v="524"/>
    </i>
    <i>
      <x v="497"/>
    </i>
    <i>
      <x v="177"/>
    </i>
    <i>
      <x v="79"/>
    </i>
    <i>
      <x v="225"/>
    </i>
    <i>
      <x v="83"/>
    </i>
    <i>
      <x v="139"/>
    </i>
    <i>
      <x v="10"/>
    </i>
    <i>
      <x v="70"/>
    </i>
    <i>
      <x v="91"/>
    </i>
    <i>
      <x v="242"/>
    </i>
    <i>
      <x v="92"/>
    </i>
    <i>
      <x v="311"/>
    </i>
    <i>
      <x v="94"/>
    </i>
    <i>
      <x v="163"/>
    </i>
    <i>
      <x v="96"/>
    </i>
    <i>
      <x v="66"/>
    </i>
    <i>
      <x v="104"/>
    </i>
    <i>
      <x v="208"/>
    </i>
    <i>
      <x v="256"/>
    </i>
    <i>
      <x v="231"/>
    </i>
    <i>
      <x v="4"/>
    </i>
    <i>
      <x v="251"/>
    </i>
    <i>
      <x v="118"/>
    </i>
    <i>
      <x v="127"/>
    </i>
    <i>
      <x v="106"/>
    </i>
    <i>
      <x v="135"/>
    </i>
    <i>
      <x v="1339"/>
    </i>
    <i>
      <x v="1343"/>
    </i>
    <i>
      <x v="1254"/>
    </i>
    <i>
      <x v="1291"/>
    </i>
    <i>
      <x v="1134"/>
    </i>
    <i>
      <x v="1293"/>
    </i>
    <i>
      <x v="1066"/>
    </i>
    <i>
      <x v="1294"/>
    </i>
    <i>
      <x v="1067"/>
    </i>
    <i>
      <x v="1238"/>
    </i>
    <i>
      <x v="1279"/>
    </i>
    <i>
      <x v="1074"/>
    </i>
    <i>
      <x v="1053"/>
    </i>
    <i>
      <x v="1340"/>
    </i>
    <i>
      <x v="1248"/>
    </i>
    <i>
      <x v="1249"/>
    </i>
    <i>
      <x v="1041"/>
    </i>
    <i>
      <x v="929"/>
    </i>
    <i>
      <x v="861"/>
    </i>
    <i>
      <x v="707"/>
    </i>
    <i>
      <x v="721"/>
    </i>
    <i>
      <x v="898"/>
    </i>
    <i>
      <x v="743"/>
    </i>
    <i>
      <x v="976"/>
    </i>
    <i>
      <x v="744"/>
    </i>
    <i>
      <x v="839"/>
    </i>
    <i>
      <x v="755"/>
    </i>
    <i>
      <x v="884"/>
    </i>
    <i>
      <x v="760"/>
    </i>
    <i>
      <x v="919"/>
    </i>
    <i>
      <x v="768"/>
    </i>
    <i>
      <x v="695"/>
    </i>
    <i>
      <x v="775"/>
    </i>
    <i>
      <x v="705"/>
    </i>
    <i>
      <x v="827"/>
    </i>
    <i>
      <x v="628"/>
    </i>
    <i>
      <x v="562"/>
    </i>
    <i>
      <x v="546"/>
    </i>
    <i>
      <x v="447"/>
    </i>
    <i>
      <x v="417"/>
    </i>
    <i>
      <x v="370"/>
    </i>
    <i>
      <x v="544"/>
    </i>
    <i>
      <x v="472"/>
    </i>
    <i>
      <x v="548"/>
    </i>
    <i>
      <x v="373"/>
    </i>
    <i>
      <x v="356"/>
    </i>
    <i>
      <x v="490"/>
    </i>
    <i>
      <x v="360"/>
    </i>
    <i>
      <x v="632"/>
    </i>
    <i>
      <x v="444"/>
    </i>
    <i>
      <x v="633"/>
    </i>
    <i>
      <x v="400"/>
    </i>
    <i>
      <x v="503"/>
    </i>
    <i>
      <x v="351"/>
    </i>
    <i>
      <x v="671"/>
    </i>
    <i>
      <x v="553"/>
    </i>
    <i>
      <x v="675"/>
    </i>
    <i>
      <x v="404"/>
    </i>
    <i>
      <x v="385"/>
    </i>
    <i>
      <x v="407"/>
    </i>
    <i>
      <x v="522"/>
    </i>
    <i>
      <x v="583"/>
    </i>
    <i>
      <x v="387"/>
    </i>
    <i>
      <x v="434"/>
    </i>
    <i>
      <x v="343"/>
    </i>
    <i>
      <x v="630"/>
    </i>
    <i>
      <x v="394"/>
    </i>
    <i>
      <x v="543"/>
    </i>
    <i>
      <x v="498"/>
    </i>
    <i>
      <x v="672"/>
    </i>
    <i>
      <x v="77"/>
    </i>
    <i>
      <x v="37"/>
    </i>
    <i>
      <x v="115"/>
    </i>
    <i>
      <x v="50"/>
    </i>
    <i>
      <x v="240"/>
    </i>
    <i>
      <x v="81"/>
    </i>
    <i>
      <x v="266"/>
    </i>
    <i>
      <x v="296"/>
    </i>
    <i>
      <x v="217"/>
    </i>
    <i>
      <x v="82"/>
    </i>
    <i>
      <x v="235"/>
    </i>
    <i>
      <x v="332"/>
    </i>
    <i>
      <x v="44"/>
    </i>
    <i>
      <x v="54"/>
    </i>
    <i>
      <x v="78"/>
    </i>
    <i>
      <x v="140"/>
    </i>
    <i>
      <x v="288"/>
    </i>
    <i>
      <x v="150"/>
    </i>
    <i>
      <x v="8"/>
    </i>
    <i>
      <x v="153"/>
    </i>
    <i>
      <x v="222"/>
    </i>
    <i>
      <x v="157"/>
    </i>
    <i>
      <x v="69"/>
    </i>
    <i>
      <x v="159"/>
    </i>
    <i>
      <x v="237"/>
    </i>
    <i>
      <x v="86"/>
    </i>
    <i>
      <x v="241"/>
    </i>
    <i>
      <x v="87"/>
    </i>
    <i>
      <x v="248"/>
    </i>
    <i>
      <x v="181"/>
    </i>
    <i>
      <x v="253"/>
    </i>
    <i>
      <x v="60"/>
    </i>
    <i>
      <x v="265"/>
    </i>
    <i>
      <x v="183"/>
    </i>
    <i>
      <x v="114"/>
    </i>
    <i>
      <x v="199"/>
    </i>
    <i>
      <x v="292"/>
    </i>
    <i>
      <x v="203"/>
    </i>
    <i>
      <x v="63"/>
    </i>
    <i>
      <x v="320"/>
    </i>
    <i>
      <x v="137"/>
    </i>
    <i>
      <x v="334"/>
    </i>
    <i>
      <x v="138"/>
    </i>
    <i>
      <x v="162"/>
    </i>
    <i>
      <x v="1158"/>
    </i>
    <i>
      <x v="1284"/>
    </i>
    <i>
      <x v="1179"/>
    </i>
    <i>
      <x v="1021"/>
    </i>
    <i>
      <x v="1147"/>
    </i>
    <i>
      <x v="1222"/>
    </i>
    <i>
      <x v="1105"/>
    </i>
    <i>
      <x v="1223"/>
    </i>
    <i>
      <x v="1035"/>
    </i>
    <i>
      <x v="1226"/>
    </i>
    <i>
      <x v="1286"/>
    </i>
    <i>
      <x v="1131"/>
    </i>
    <i>
      <x v="1303"/>
    </i>
    <i>
      <x v="1132"/>
    </i>
    <i>
      <x v="1167"/>
    </i>
    <i>
      <x v="1133"/>
    </i>
    <i>
      <x v="1327"/>
    </i>
    <i>
      <x v="1075"/>
    </i>
    <i>
      <x v="1182"/>
    </i>
    <i>
      <x v="1137"/>
    </i>
    <i>
      <x v="1022"/>
    </i>
    <i>
      <x v="1138"/>
    </i>
    <i>
      <x v="1092"/>
    </i>
    <i>
      <x v="1251"/>
    </i>
    <i>
      <x v="1094"/>
    </i>
    <i>
      <x v="1253"/>
    </i>
    <i>
      <x v="1148"/>
    </i>
    <i>
      <x v="1139"/>
    </i>
    <i>
      <x v="1069"/>
    </i>
    <i>
      <x v="1258"/>
    </i>
    <i>
      <x v="1166"/>
    </i>
    <i>
      <x v="1259"/>
    </i>
    <i>
      <x v="1168"/>
    </i>
    <i>
      <x v="1140"/>
    </i>
    <i>
      <x v="1175"/>
    </i>
    <i>
      <x v="1141"/>
    </i>
    <i>
      <x v="1177"/>
    </i>
    <i>
      <x v="1267"/>
    </i>
    <i>
      <x v="1180"/>
    </i>
    <i>
      <x v="1268"/>
    </i>
    <i>
      <x v="1184"/>
    </i>
    <i>
      <x v="1144"/>
    </i>
    <i>
      <x v="1344"/>
    </i>
    <i>
      <x v="1281"/>
    </i>
    <i>
      <x v="1282"/>
    </i>
    <i>
      <x v="1029"/>
    </i>
    <i>
      <x v="1185"/>
    </i>
    <i>
      <x v="1202"/>
    </i>
    <i>
      <x v="1181"/>
    </i>
    <i>
      <x v="723"/>
    </i>
    <i>
      <x v="703"/>
    </i>
    <i>
      <x v="972"/>
    </i>
    <i>
      <x v="776"/>
    </i>
    <i>
      <x v="739"/>
    </i>
    <i>
      <x v="778"/>
    </i>
    <i>
      <x v="769"/>
    </i>
    <i>
      <x v="783"/>
    </i>
    <i>
      <x v="991"/>
    </i>
    <i>
      <x v="700"/>
    </i>
    <i>
      <x v="887"/>
    </i>
    <i>
      <x v="793"/>
    </i>
    <i>
      <x v="767"/>
    </i>
    <i>
      <x v="1002"/>
    </i>
    <i>
      <x v="933"/>
    </i>
    <i>
      <x v="795"/>
    </i>
    <i>
      <x v="964"/>
    </i>
    <i>
      <x v="682"/>
    </i>
    <i>
      <x v="975"/>
    </i>
    <i>
      <x v="736"/>
    </i>
    <i>
      <x v="996"/>
    </i>
    <i>
      <x v="817"/>
    </i>
    <i>
      <x v="885"/>
    </i>
    <i>
      <x v="818"/>
    </i>
    <i>
      <x v="895"/>
    </i>
    <i>
      <x v="826"/>
    </i>
    <i>
      <x v="913"/>
    </i>
    <i>
      <x v="720"/>
    </i>
    <i>
      <x v="924"/>
    </i>
    <i>
      <x v="828"/>
    </i>
    <i>
      <x v="681"/>
    </i>
    <i>
      <x v="830"/>
    </i>
    <i>
      <x v="937"/>
    </i>
    <i>
      <x v="756"/>
    </i>
    <i>
      <x v="960"/>
    </i>
    <i>
      <x v="846"/>
    </i>
    <i>
      <x v="971"/>
    </i>
    <i>
      <x v="757"/>
    </i>
    <i>
      <x v="974"/>
    </i>
    <i>
      <x v="862"/>
    </i>
    <i>
      <x v="773"/>
    </i>
    <i>
      <x v="708"/>
    </i>
    <i>
      <x v="994"/>
    </i>
    <i>
      <x v="872"/>
    </i>
    <i>
      <x v="696"/>
    </i>
    <i>
      <x v="709"/>
    </i>
    <i>
      <x v="794"/>
    </i>
    <i>
      <x v="843"/>
    </i>
    <i>
      <x v="495"/>
    </i>
    <i>
      <x v="649"/>
    </i>
    <i>
      <x v="408"/>
    </i>
    <i>
      <x v="517"/>
    </i>
    <i>
      <x v="388"/>
    </i>
    <i>
      <x v="350"/>
    </i>
    <i>
      <x v="600"/>
    </i>
    <i>
      <x v="519"/>
    </i>
    <i>
      <x v="354"/>
    </i>
    <i>
      <x v="398"/>
    </i>
    <i>
      <x v="656"/>
    </i>
    <i>
      <x v="445"/>
    </i>
    <i>
      <x v="492"/>
    </i>
    <i>
      <x v="528"/>
    </i>
    <i>
      <x v="589"/>
    </i>
    <i>
      <x v="377"/>
    </i>
    <i>
      <x v="614"/>
    </i>
    <i>
      <x v="449"/>
    </i>
    <i>
      <x v="499"/>
    </i>
    <i>
      <x v="537"/>
    </i>
    <i>
      <x v="637"/>
    </i>
    <i>
      <x v="538"/>
    </i>
    <i>
      <x v="651"/>
    </i>
    <i>
      <x v="539"/>
    </i>
    <i>
      <x v="425"/>
    </i>
    <i>
      <x v="540"/>
    </i>
    <i>
      <x v="491"/>
    </i>
    <i>
      <x v="457"/>
    </i>
    <i>
      <x v="584"/>
    </i>
    <i>
      <x v="458"/>
    </i>
    <i>
      <x v="587"/>
    </i>
    <i>
      <x v="340"/>
    </i>
    <i>
      <x v="595"/>
    </i>
    <i>
      <x v="469"/>
    </i>
    <i>
      <x v="601"/>
    </i>
    <i>
      <x v="386"/>
    </i>
    <i>
      <x v="615"/>
    </i>
    <i>
      <x v="363"/>
    </i>
    <i>
      <x v="413"/>
    </i>
    <i>
      <x v="549"/>
    </i>
    <i>
      <x v="389"/>
    </i>
    <i>
      <x v="480"/>
    </i>
    <i>
      <x v="635"/>
    </i>
    <i>
      <x v="560"/>
    </i>
    <i>
      <x v="638"/>
    </i>
    <i>
      <x v="481"/>
    </i>
    <i>
      <x v="650"/>
    </i>
    <i>
      <x v="486"/>
    </i>
    <i>
      <x v="654"/>
    </i>
    <i>
      <x v="489"/>
    </i>
    <i>
      <x v="661"/>
    </i>
    <i>
      <x v="566"/>
    </i>
    <i>
      <x v="572"/>
    </i>
    <i>
      <x v="504"/>
    </i>
    <i>
      <x v="507"/>
    </i>
    <i>
      <x v="506"/>
    </i>
    <i>
      <x v="233"/>
    </i>
    <i>
      <x v="290"/>
    </i>
    <i>
      <x v="100"/>
    </i>
    <i>
      <x v="125"/>
    </i>
    <i>
      <x v="5"/>
    </i>
    <i>
      <x v="126"/>
    </i>
    <i>
      <x v="247"/>
    </i>
    <i>
      <x v="130"/>
    </i>
    <i>
      <x v="279"/>
    </i>
    <i>
      <x v="132"/>
    </i>
    <i>
      <x v="307"/>
    </i>
    <i>
      <x v="134"/>
    </i>
    <i>
      <x v="229"/>
    </i>
    <i>
      <x v="143"/>
    </i>
    <i>
      <x v="31"/>
    </i>
    <i>
      <x v="148"/>
    </i>
    <i>
      <x v="258"/>
    </i>
    <i>
      <x v="2"/>
    </i>
    <i>
      <x v="273"/>
    </i>
    <i>
      <x v="9"/>
    </i>
    <i>
      <x v="285"/>
    </i>
    <i>
      <x v="158"/>
    </i>
    <i>
      <x v="298"/>
    </i>
    <i>
      <x v="3"/>
    </i>
    <i>
      <x v="43"/>
    </i>
    <i>
      <x v="165"/>
    </i>
    <i>
      <x v="18"/>
    </i>
    <i>
      <x v="166"/>
    </i>
    <i>
      <x v="19"/>
    </i>
    <i>
      <x v="172"/>
    </i>
    <i>
      <x v="239"/>
    </i>
    <i>
      <x v="14"/>
    </i>
    <i>
      <x v="32"/>
    </i>
    <i>
      <x v="185"/>
    </i>
    <i>
      <x v="93"/>
    </i>
    <i>
      <x v="194"/>
    </i>
    <i>
      <x v="261"/>
    </i>
    <i>
      <x v="196"/>
    </i>
    <i>
      <x v="267"/>
    </i>
    <i>
      <x v="71"/>
    </i>
    <i>
      <x v="278"/>
    </i>
    <i>
      <x v="72"/>
    </i>
    <i>
      <x v="283"/>
    </i>
    <i>
      <x v="73"/>
    </i>
    <i>
      <x v="289"/>
    </i>
    <i>
      <x v="74"/>
    </i>
    <i>
      <x v="110"/>
    </i>
    <i>
      <x v="211"/>
    </i>
    <i>
      <x v="306"/>
    </i>
    <i>
      <x v="213"/>
    </i>
    <i>
      <x v="315"/>
    </i>
    <i>
      <x v="215"/>
    </i>
    <i>
      <x v="322"/>
    </i>
    <i>
      <x v="16"/>
    </i>
    <i>
      <x v="120"/>
    </i>
    <i>
      <x v="223"/>
    </i>
    <i>
      <x v="1079"/>
    </i>
    <i>
      <x v="1324"/>
    </i>
    <i>
      <x v="1300"/>
    </i>
    <i>
      <x v="1111"/>
    </i>
    <i>
      <x v="1252"/>
    </i>
    <i>
      <x v="1112"/>
    </i>
    <i>
      <x v="1296"/>
    </i>
    <i>
      <x v="1113"/>
    </i>
    <i>
      <x v="1314"/>
    </i>
    <i>
      <x v="1114"/>
    </i>
    <i>
      <x v="1247"/>
    </i>
    <i>
      <x v="1115"/>
    </i>
    <i>
      <x v="1264"/>
    </i>
    <i>
      <x v="1118"/>
    </i>
    <i>
      <x v="1273"/>
    </i>
    <i>
      <x v="1033"/>
    </i>
    <i>
      <x v="1298"/>
    </i>
    <i>
      <x v="1122"/>
    </i>
    <i>
      <x v="1017"/>
    </i>
    <i>
      <x v="1123"/>
    </i>
    <i>
      <x v="1322"/>
    </i>
    <i>
      <x v="1018"/>
    </i>
    <i>
      <x v="1104"/>
    </i>
    <i>
      <x v="1154"/>
    </i>
    <i>
      <x v="1250"/>
    </i>
    <i>
      <x v="1161"/>
    </i>
    <i>
      <x v="1255"/>
    </i>
    <i>
      <x v="1050"/>
    </i>
    <i>
      <x v="1265"/>
    </i>
    <i>
      <x v="1051"/>
    </i>
    <i>
      <x v="1080"/>
    </i>
    <i>
      <x v="1052"/>
    </i>
    <i>
      <x v="1292"/>
    </i>
    <i>
      <x v="1172"/>
    </i>
    <i>
      <x v="1297"/>
    </i>
    <i>
      <x v="1174"/>
    </i>
    <i>
      <x v="1299"/>
    </i>
    <i>
      <x v="1188"/>
    </i>
    <i>
      <x v="1090"/>
    </i>
    <i>
      <x v="1218"/>
    </i>
    <i>
      <x v="1313"/>
    </i>
    <i>
      <x v="1065"/>
    </i>
    <i>
      <x v="1315"/>
    </i>
    <i>
      <x v="1032"/>
    </i>
    <i>
      <x v="1323"/>
    </i>
    <i>
      <x v="1232"/>
    </i>
    <i>
      <x v="1031"/>
    </i>
    <i>
      <x v="1233"/>
    </i>
    <i>
      <x v="1234"/>
    </i>
    <i>
      <x v="1227"/>
    </i>
    <i>
      <x v="973"/>
    </i>
    <i>
      <x v="926"/>
    </i>
    <i>
      <x v="1011"/>
    </i>
    <i>
      <x v="802"/>
    </i>
    <i>
      <x v="772"/>
    </i>
    <i>
      <x v="734"/>
    </i>
    <i>
      <x v="981"/>
    </i>
    <i>
      <x v="814"/>
    </i>
    <i>
      <x v="920"/>
    </i>
    <i>
      <x v="824"/>
    </i>
    <i>
      <x v="958"/>
    </i>
    <i>
      <x v="740"/>
    </i>
    <i>
      <x v="967"/>
    </i>
    <i>
      <x v="741"/>
    </i>
    <i>
      <x v="726"/>
    </i>
    <i>
      <x v="742"/>
    </i>
    <i>
      <x v="698"/>
    </i>
    <i>
      <x v="833"/>
    </i>
    <i>
      <x v="902"/>
    </i>
    <i>
      <x v="837"/>
    </i>
    <i>
      <x v="922"/>
    </i>
    <i>
      <x v="838"/>
    </i>
    <i>
      <x v="943"/>
    </i>
    <i>
      <x v="847"/>
    </i>
    <i>
      <x v="959"/>
    </i>
    <i>
      <x v="860"/>
    </i>
    <i>
      <x v="685"/>
    </i>
    <i>
      <x v="865"/>
    </i>
    <i>
      <x v="970"/>
    </i>
    <i>
      <x v="875"/>
    </i>
    <i>
      <x v="777"/>
    </i>
    <i>
      <x v="876"/>
    </i>
    <i>
      <x v="980"/>
    </i>
    <i>
      <x v="882"/>
    </i>
    <i>
      <x v="728"/>
    </i>
    <i>
      <x v="890"/>
    </i>
    <i>
      <x v="1009"/>
    </i>
    <i>
      <x v="897"/>
    </i>
    <i>
      <x v="580"/>
    </i>
    <i>
      <x v="439"/>
    </i>
    <i>
      <x v="616"/>
    </i>
    <i>
      <x v="372"/>
    </i>
    <i>
      <x v="567"/>
    </i>
    <i>
      <x v="465"/>
    </i>
    <i>
      <x v="599"/>
    </i>
    <i>
      <x v="473"/>
    </i>
    <i>
      <x v="636"/>
    </i>
    <i>
      <x v="475"/>
    </i>
    <i>
      <x v="364"/>
    </i>
    <i>
      <x v="478"/>
    </i>
    <i>
      <x v="576"/>
    </i>
    <i>
      <x v="379"/>
    </i>
    <i>
      <x v="588"/>
    </i>
    <i>
      <x v="341"/>
    </i>
    <i>
      <x v="603"/>
    </i>
    <i>
      <x v="342"/>
    </i>
    <i>
      <x v="626"/>
    </i>
    <i>
      <x v="339"/>
    </i>
    <i>
      <x v="643"/>
    </i>
    <i>
      <x v="338"/>
    </i>
    <i>
      <x v="667"/>
    </i>
    <i>
      <x v="511"/>
    </i>
    <i>
      <x v="365"/>
    </i>
    <i>
      <x v="512"/>
    </i>
    <i>
      <x v="571"/>
    </i>
    <i>
      <x v="516"/>
    </i>
    <i>
      <x v="579"/>
    </i>
    <i>
      <x v="529"/>
    </i>
    <i>
      <x v="422"/>
    </i>
    <i>
      <x v="530"/>
    </i>
    <i>
      <x v="598"/>
    </i>
    <i>
      <x v="534"/>
    </i>
    <i>
      <x v="602"/>
    </i>
    <i>
      <x v="399"/>
    </i>
    <i>
      <x v="607"/>
    </i>
    <i>
      <x v="345"/>
    </i>
    <i>
      <x v="618"/>
    </i>
    <i>
      <x v="542"/>
    </i>
    <i>
      <x v="435"/>
    </i>
    <i>
      <x v="346"/>
    </i>
    <i>
      <x v="642"/>
    </i>
    <i>
      <x v="409"/>
    </i>
    <i>
      <x v="645"/>
    </i>
    <i>
      <x v="371"/>
    </i>
    <i>
      <x v="369"/>
    </i>
    <i>
      <x v="554"/>
    </i>
    <i>
      <x v="555"/>
    </i>
    <i>
      <x v="674"/>
    </i>
    <i>
      <x v="209"/>
    </i>
    <i>
      <x v="38"/>
    </i>
    <i>
      <x v="188"/>
    </i>
    <i>
      <x v="15"/>
    </i>
    <i>
      <x v="303"/>
    </i>
    <i>
      <x v="218"/>
    </i>
    <i>
      <x v="268"/>
    </i>
    <i>
      <x v="221"/>
    </i>
    <i>
      <x v="192"/>
    </i>
    <i>
      <x v="58"/>
    </i>
    <i>
      <x v="41"/>
    </i>
    <i>
      <x v="47"/>
    </i>
    <i>
      <x v="42"/>
    </i>
    <i>
      <x v="167"/>
    </i>
    <i>
      <x v="46"/>
    </i>
    <i>
      <x v="226"/>
    </i>
    <i>
      <x v="271"/>
    </i>
    <i>
      <x v="227"/>
    </i>
    <i>
      <x v="276"/>
    </i>
    <i>
      <x v="169"/>
    </i>
    <i>
      <x v="152"/>
    </i>
    <i>
      <x v="146"/>
    </i>
    <i>
      <x v="197"/>
    </i>
    <i>
      <x v="173"/>
    </i>
    <i>
      <x v="154"/>
    </i>
    <i>
      <x v="234"/>
    </i>
    <i>
      <x v="6"/>
    </i>
    <i>
      <x v="21"/>
    </i>
    <i>
      <x v="7"/>
    </i>
    <i>
      <x v="236"/>
    </i>
    <i>
      <x v="325"/>
    </i>
    <i>
      <x v="23"/>
    </i>
    <i>
      <x v="186"/>
    </i>
    <i>
      <x v="174"/>
    </i>
    <i>
      <x v="102"/>
    </i>
    <i>
      <x v="26"/>
    </i>
    <i>
      <x v="272"/>
    </i>
    <i>
      <x v="176"/>
    </i>
    <i>
      <x v="275"/>
    </i>
    <i>
      <x v="12"/>
    </i>
    <i>
      <x v="189"/>
    </i>
    <i>
      <x v="243"/>
    </i>
    <i>
      <x v="193"/>
    </i>
    <i>
      <x v="245"/>
    </i>
    <i>
      <x v="287"/>
    </i>
    <i>
      <x v="179"/>
    </i>
    <i>
      <x v="62"/>
    </i>
    <i>
      <x v="33"/>
    </i>
    <i>
      <x v="291"/>
    </i>
    <i>
      <x v="250"/>
    </i>
    <i>
      <x v="198"/>
    </i>
    <i>
      <x v="34"/>
    </i>
    <i>
      <x v="300"/>
    </i>
    <i>
      <x v="252"/>
    </i>
    <i>
      <x v="155"/>
    </i>
    <i>
      <x v="68"/>
    </i>
    <i>
      <x v="309"/>
    </i>
    <i>
      <x v="35"/>
    </i>
    <i>
      <x v="313"/>
    </i>
    <i>
      <x v="13"/>
    </i>
    <i>
      <x v="319"/>
    </i>
    <i>
      <x v="124"/>
    </i>
    <i>
      <x v="56"/>
    </i>
    <i>
      <x v="262"/>
    </i>
    <i>
      <x v="337"/>
    </i>
    <i>
      <x v="1"/>
    </i>
    <i>
      <x v="65"/>
    </i>
    <i>
      <x v="48"/>
    </i>
    <i>
      <x v="168"/>
    </i>
    <i>
      <x v="1288"/>
    </i>
    <i>
      <x v="1337"/>
    </i>
    <i>
      <x v="1056"/>
    </i>
    <i>
      <x v="1194"/>
    </i>
    <i>
      <x v="1269"/>
    </i>
    <i>
      <x v="1195"/>
    </i>
    <i>
      <x v="1036"/>
    </i>
    <i>
      <x v="1196"/>
    </i>
    <i>
      <x v="1189"/>
    </i>
    <i>
      <x v="1220"/>
    </i>
    <i>
      <x v="1163"/>
    </i>
    <i>
      <x v="1221"/>
    </i>
    <i>
      <x v="1274"/>
    </i>
    <i>
      <x v="1064"/>
    </i>
    <i>
      <x v="1130"/>
    </i>
    <i>
      <x v="1224"/>
    </i>
    <i>
      <x v="1308"/>
    </i>
    <i>
      <x v="1039"/>
    </i>
    <i>
      <x v="1030"/>
    </i>
    <i>
      <x v="1019"/>
    </i>
    <i>
      <x v="1191"/>
    </i>
    <i>
      <x v="1231"/>
    </i>
    <i>
      <x v="1192"/>
    </i>
    <i>
      <x v="1150"/>
    </i>
    <i>
      <x v="1193"/>
    </i>
    <i>
      <x v="1152"/>
    </i>
    <i>
      <x v="1126"/>
    </i>
    <i>
      <x v="1023"/>
    </i>
    <i>
      <x v="1280"/>
    </i>
    <i>
      <x v="1240"/>
    </i>
    <i>
      <x v="1290"/>
    </i>
    <i>
      <x v="1245"/>
    </i>
    <i>
      <x v="1020"/>
    </i>
    <i>
      <x v="1024"/>
    </i>
    <i>
      <x v="1302"/>
    </i>
    <i>
      <x v="1153"/>
    </i>
    <i>
      <x v="1091"/>
    </i>
    <i>
      <x v="1072"/>
    </i>
    <i>
      <x v="1057"/>
    </i>
    <i>
      <x v="1157"/>
    </i>
    <i>
      <x v="1037"/>
    </i>
    <i>
      <x v="1073"/>
    </i>
    <i>
      <x v="1190"/>
    </i>
    <i>
      <x v="1025"/>
    </i>
    <i>
      <x v="1098"/>
    </i>
    <i>
      <x v="1026"/>
    </i>
    <i>
      <x v="1338"/>
    </i>
    <i>
      <x v="1077"/>
    </i>
    <i>
      <x v="1124"/>
    </i>
    <i>
      <x v="1125"/>
    </i>
    <i>
      <x v="997"/>
    </i>
    <i>
      <x v="949"/>
    </i>
    <i>
      <x v="927"/>
    </i>
    <i>
      <x v="812"/>
    </i>
    <i>
      <x v="836"/>
    </i>
    <i>
      <x v="849"/>
    </i>
    <i>
      <x v="759"/>
    </i>
    <i>
      <x v="857"/>
    </i>
    <i>
      <x v="938"/>
    </i>
    <i>
      <x v="858"/>
    </i>
    <i>
      <x v="702"/>
    </i>
    <i>
      <x v="813"/>
    </i>
    <i>
      <x v="982"/>
    </i>
    <i>
      <x v="746"/>
    </i>
    <i>
      <x v="910"/>
    </i>
    <i>
      <x v="747"/>
    </i>
    <i>
      <x v="684"/>
    </i>
    <i>
      <x v="864"/>
    </i>
    <i>
      <x v="761"/>
    </i>
    <i>
      <x v="797"/>
    </i>
    <i>
      <x v="940"/>
    </i>
    <i>
      <x v="867"/>
    </i>
    <i>
      <x v="951"/>
    </i>
    <i>
      <x v="868"/>
    </i>
    <i>
      <x v="835"/>
    </i>
    <i>
      <x v="869"/>
    </i>
    <i>
      <x v="724"/>
    </i>
    <i>
      <x v="748"/>
    </i>
    <i>
      <x v="789"/>
    </i>
    <i>
      <x v="750"/>
    </i>
    <i>
      <x v="1005"/>
    </i>
    <i>
      <x v="874"/>
    </i>
    <i>
      <x v="911"/>
    </i>
    <i>
      <x v="688"/>
    </i>
    <i>
      <x v="803"/>
    </i>
    <i>
      <x v="751"/>
    </i>
    <i>
      <x v="925"/>
    </i>
    <i>
      <x v="879"/>
    </i>
    <i>
      <x v="928"/>
    </i>
    <i>
      <x v="881"/>
    </i>
    <i>
      <x v="765"/>
    </i>
    <i>
      <x v="737"/>
    </i>
    <i>
      <x v="939"/>
    </i>
    <i>
      <x v="888"/>
    </i>
    <i>
      <x v="946"/>
    </i>
    <i>
      <x v="701"/>
    </i>
    <i>
      <x v="950"/>
    </i>
    <i>
      <x v="691"/>
    </i>
    <i>
      <x v="807"/>
    </i>
    <i>
      <x v="896"/>
    </i>
    <i>
      <x v="966"/>
    </i>
    <i>
      <x v="821"/>
    </i>
    <i>
      <x v="686"/>
    </i>
    <i>
      <x v="899"/>
    </i>
    <i>
      <x v="798"/>
    </i>
    <i>
      <x v="901"/>
    </i>
    <i>
      <x v="841"/>
    </i>
    <i>
      <x v="822"/>
    </i>
    <i>
      <x v="727"/>
    </i>
    <i>
      <x v="903"/>
    </i>
    <i>
      <x v="791"/>
    </i>
    <i>
      <x v="907"/>
    </i>
    <i>
      <x v="845"/>
    </i>
    <i>
      <x v="908"/>
    </i>
    <i>
      <x v="909"/>
    </i>
    <i>
      <x v="825"/>
    </i>
    <i>
      <x v="639"/>
    </i>
    <i>
      <x v="412"/>
    </i>
    <i>
      <x v="442"/>
    </i>
    <i>
      <x v="352"/>
    </i>
    <i>
      <x v="433"/>
    </i>
    <i>
      <x v="470"/>
    </i>
    <i>
      <x v="646"/>
    </i>
    <i>
      <x v="391"/>
    </i>
    <i>
      <x v="659"/>
    </i>
    <i>
      <x v="448"/>
    </i>
    <i>
      <x v="619"/>
    </i>
    <i>
      <x v="415"/>
    </i>
    <i>
      <x v="402"/>
    </i>
    <i>
      <x v="349"/>
    </i>
    <i>
      <x v="382"/>
    </i>
    <i>
      <x v="510"/>
    </i>
    <i>
      <x v="440"/>
    </i>
    <i>
      <x v="454"/>
    </i>
    <i>
      <x v="443"/>
    </i>
    <i>
      <x v="456"/>
    </i>
    <i>
      <x v="376"/>
    </i>
    <i>
      <x v="378"/>
    </i>
    <i>
      <x v="459"/>
    </i>
    <i>
      <x v="395"/>
    </i>
    <i>
      <x v="380"/>
    </i>
    <i>
      <x v="396"/>
    </i>
    <i>
      <x v="631"/>
    </i>
    <i>
      <x v="586"/>
    </i>
    <i>
      <x v="403"/>
    </i>
    <i>
      <x v="366"/>
    </i>
    <i>
      <x v="381"/>
    </i>
    <i>
      <x v="397"/>
    </i>
    <i>
      <x v="453"/>
    </i>
    <i>
      <x v="594"/>
    </i>
    <i>
      <x v="493"/>
    </i>
    <i>
      <x v="525"/>
    </i>
    <i>
      <x v="653"/>
    </i>
    <i>
      <x v="357"/>
    </i>
    <i>
      <x v="655"/>
    </i>
    <i>
      <x v="374"/>
    </i>
    <i>
      <x v="657"/>
    </i>
    <i>
      <x v="479"/>
    </i>
    <i>
      <x v="446"/>
    </i>
    <i>
      <x v="531"/>
    </i>
    <i>
      <x v="668"/>
    </i>
    <i>
      <x v="608"/>
    </i>
    <i>
      <x v="532"/>
    </i>
    <i>
      <x v="411"/>
    </i>
    <i>
      <x v="552"/>
    </i>
    <i>
      <x v="561"/>
    </i>
    <i>
      <x v="123"/>
    </i>
    <i>
      <x v="304"/>
    </i>
    <i>
      <x v="286"/>
    </i>
    <i>
      <x v="201"/>
    </i>
    <i>
      <x v="321"/>
    </i>
    <i>
      <x v="204"/>
    </i>
    <i>
      <x v="170"/>
    </i>
    <i>
      <x v="53"/>
    </i>
    <i>
      <x v="293"/>
    </i>
    <i>
      <x v="207"/>
    </i>
    <i>
      <x v="190"/>
    </i>
    <i>
      <x v="36"/>
    </i>
    <i>
      <x v="336"/>
    </i>
    <i>
      <x v="210"/>
    </i>
    <i>
      <x/>
    </i>
    <i>
      <x v="129"/>
    </i>
    <i>
      <x v="282"/>
    </i>
    <i>
      <x v="212"/>
    </i>
    <i>
      <x v="180"/>
    </i>
    <i>
      <x v="80"/>
    </i>
    <i>
      <x v="113"/>
    </i>
    <i>
      <x v="131"/>
    </i>
    <i>
      <x v="187"/>
    </i>
    <i>
      <x v="216"/>
    </i>
    <i>
      <x v="317"/>
    </i>
    <i>
      <x v="20"/>
    </i>
    <i>
      <x v="324"/>
    </i>
    <i>
      <x v="224"/>
    </i>
    <i>
      <x v="11"/>
    </i>
    <i>
      <x v="59"/>
    </i>
    <i>
      <x v="103"/>
    </i>
    <i>
      <x v="232"/>
    </i>
    <i>
      <x v="45"/>
    </i>
    <i>
      <x v="142"/>
    </i>
    <i>
      <x v="105"/>
    </i>
    <i>
      <x v="144"/>
    </i>
    <i>
      <x v="175"/>
    </i>
    <i>
      <x v="145"/>
    </i>
    <i>
      <x v="109"/>
    </i>
    <i>
      <x v="39"/>
    </i>
    <i>
      <x v="112"/>
    </i>
    <i>
      <x v="149"/>
    </i>
    <i>
      <x v="294"/>
    </i>
    <i>
      <x v="151"/>
    </i>
    <i>
      <x v="49"/>
    </i>
    <i>
      <x v="28"/>
    </i>
    <i>
      <x v="305"/>
    </i>
    <i>
      <x v="156"/>
    </i>
    <i>
      <x v="116"/>
    </i>
    <i>
      <x v="255"/>
    </i>
    <i>
      <x v="191"/>
    </i>
    <i>
      <x v="98"/>
    </i>
    <i>
      <x v="318"/>
    </i>
    <i>
      <x v="160"/>
    </i>
    <i>
      <x v="195"/>
    </i>
    <i>
      <x v="161"/>
    </i>
    <i>
      <x v="328"/>
    </i>
    <i>
      <x v="99"/>
    </i>
    <i>
      <x v="101"/>
    </i>
    <i>
      <x v="1109"/>
    </i>
    <i>
      <x v="1275"/>
    </i>
    <i>
      <x v="1318"/>
    </i>
    <i>
      <x v="1087"/>
    </i>
    <i>
      <x v="1043"/>
    </i>
    <i>
      <x v="1160"/>
    </i>
    <i>
      <x v="1014"/>
    </i>
    <i>
      <x v="1088"/>
    </i>
    <i>
      <x v="1116"/>
    </i>
    <i>
      <x v="1089"/>
    </i>
    <i>
      <x v="1276"/>
    </i>
    <i>
      <x v="1236"/>
    </i>
    <i>
      <x v="1102"/>
    </i>
    <i>
      <x v="1119"/>
    </i>
    <i>
      <x v="1107"/>
    </i>
    <i>
      <x v="1173"/>
    </i>
    <i>
      <x v="1183"/>
    </i>
    <i>
      <x v="1216"/>
    </i>
    <i>
      <x v="1108"/>
    </i>
    <i>
      <x v="1054"/>
    </i>
    <i>
      <x v="1201"/>
    </i>
    <i>
      <x v="1038"/>
    </i>
    <i>
      <x v="1096"/>
    </i>
    <i>
      <x v="1176"/>
    </i>
    <i>
      <x v="1277"/>
    </i>
    <i>
      <x v="1307"/>
    </i>
    <i>
      <x v="1287"/>
    </i>
    <i>
      <x v="1162"/>
    </i>
    <i>
      <x v="1103"/>
    </i>
    <i>
      <x v="1266"/>
    </i>
    <i>
      <x v="1062"/>
    </i>
    <i>
      <x v="1197"/>
    </i>
    <i>
      <x v="1345"/>
    </i>
    <i>
      <x v="1110"/>
    </i>
    <i>
      <x v="1016"/>
    </i>
    <i>
      <x v="1063"/>
    </i>
    <i>
      <x v="855"/>
    </i>
    <i>
      <x v="1007"/>
    </i>
    <i>
      <x v="900"/>
    </i>
    <i>
      <x v="935"/>
    </i>
    <i>
      <x v="820"/>
    </i>
    <i>
      <x v="713"/>
    </i>
    <i>
      <x v="987"/>
    </i>
    <i>
      <x v="753"/>
    </i>
    <i>
      <x v="999"/>
    </i>
    <i>
      <x v="904"/>
    </i>
    <i>
      <x v="921"/>
    </i>
    <i>
      <x v="905"/>
    </i>
    <i>
      <x v="977"/>
    </i>
    <i>
      <x v="941"/>
    </i>
    <i>
      <x v="985"/>
    </i>
    <i>
      <x v="805"/>
    </i>
    <i>
      <x v="990"/>
    </i>
    <i>
      <x v="704"/>
    </i>
    <i>
      <x v="931"/>
    </i>
    <i>
      <x v="947"/>
    </i>
    <i>
      <x v="848"/>
    </i>
    <i>
      <x v="690"/>
    </i>
    <i>
      <x v="697"/>
    </i>
    <i>
      <x v="815"/>
    </i>
    <i>
      <x v="745"/>
    </i>
    <i>
      <x v="853"/>
    </i>
    <i>
      <x v="810"/>
    </i>
    <i>
      <x v="714"/>
    </i>
    <i>
      <x v="689"/>
    </i>
    <i>
      <x v="894"/>
    </i>
    <i>
      <x v="804"/>
    </i>
    <i>
      <x v="829"/>
    </i>
    <i>
      <x v="986"/>
    </i>
    <i>
      <x v="693"/>
    </i>
    <i>
      <x v="989"/>
    </i>
    <i>
      <x v="963"/>
    </i>
    <i>
      <x v="880"/>
    </i>
    <i>
      <x v="808"/>
    </i>
    <i>
      <x v="873"/>
    </i>
    <i>
      <x v="965"/>
    </i>
    <i>
      <x v="998"/>
    </i>
    <i>
      <x v="918"/>
    </i>
    <i>
      <x v="1013"/>
    </i>
    <i>
      <x v="834"/>
    </i>
    <i>
      <x v="712"/>
    </i>
    <i>
      <x v="854"/>
    </i>
    <i>
      <x v="934"/>
    </i>
    <i>
      <x v="878"/>
    </i>
    <i>
      <x v="733"/>
    </i>
    <i>
      <x v="692"/>
    </i>
    <i>
      <x v="844"/>
    </i>
    <i>
      <x v="437"/>
    </i>
    <i>
      <x v="670"/>
    </i>
    <i>
      <x v="648"/>
    </i>
    <i>
      <x v="551"/>
    </i>
    <i>
      <x v="627"/>
    </i>
    <i>
      <x v="450"/>
    </i>
    <i>
      <x v="485"/>
    </i>
    <i>
      <x v="556"/>
    </i>
    <i>
      <x v="468"/>
    </i>
    <i>
      <x v="501"/>
    </i>
    <i>
      <x v="625"/>
    </i>
    <i>
      <x v="416"/>
    </i>
    <i>
      <x v="527"/>
    </i>
    <i>
      <x v="451"/>
    </i>
    <i>
      <x v="484"/>
    </i>
    <i>
      <x v="419"/>
    </i>
    <i>
      <x v="487"/>
    </i>
    <i>
      <x v="392"/>
    </i>
    <i>
      <x v="652"/>
    </i>
    <i>
      <x v="577"/>
    </i>
    <i>
      <x v="664"/>
    </i>
    <i>
      <x v="578"/>
    </i>
    <i>
      <x v="362"/>
    </i>
    <i>
      <x v="421"/>
    </i>
    <i>
      <x v="455"/>
    </i>
    <i>
      <x v="460"/>
    </i>
    <i>
      <x v="526"/>
    </i>
    <i>
      <x v="513"/>
    </i>
    <i>
      <x v="483"/>
    </i>
    <i>
      <x v="514"/>
    </i>
    <i>
      <x v="438"/>
    </i>
    <i>
      <x v="515"/>
    </i>
    <i>
      <x v="641"/>
    </i>
    <i>
      <x v="462"/>
    </i>
    <i>
      <x v="644"/>
    </i>
    <i>
      <x v="355"/>
    </i>
    <i>
      <x v="647"/>
    </i>
    <i>
      <x v="604"/>
    </i>
    <i>
      <x v="488"/>
    </i>
    <i>
      <x v="463"/>
    </i>
    <i>
      <x v="384"/>
    </i>
    <i>
      <x v="410"/>
    </i>
    <i>
      <x v="660"/>
    </i>
    <i>
      <x v="429"/>
    </i>
    <i>
      <x v="665"/>
    </i>
    <i>
      <x v="430"/>
    </i>
    <i>
      <x v="347"/>
    </i>
    <i>
      <x v="620"/>
    </i>
    <i>
      <x v="673"/>
    </i>
    <i>
      <x v="624"/>
    </i>
    <i>
      <x v="613"/>
    </i>
    <i>
      <x v="297"/>
    </i>
    <i>
      <x v="202"/>
    </i>
    <i>
      <x v="122"/>
    </i>
    <i>
      <x v="302"/>
    </i>
    <i>
      <x v="29"/>
    </i>
    <i>
      <x v="61"/>
    </i>
    <i>
      <x v="326"/>
    </i>
    <i>
      <x v="284"/>
    </i>
    <i>
      <x v="257"/>
    </i>
    <i>
      <x v="108"/>
    </i>
    <i>
      <x v="75"/>
    </i>
    <i>
      <x v="84"/>
    </i>
    <i>
      <x v="249"/>
    </i>
    <i>
      <x v="310"/>
    </i>
    <i>
      <x v="121"/>
    </i>
    <i>
      <x v="200"/>
    </i>
    <i>
      <x v="299"/>
    </i>
    <i>
      <x v="246"/>
    </i>
    <i>
      <x v="95"/>
    </i>
    <i>
      <x v="316"/>
    </i>
    <i>
      <x v="263"/>
    </i>
    <i>
      <x v="1164"/>
    </i>
    <i>
      <x v="1334"/>
    </i>
    <i>
      <x v="1283"/>
    </i>
    <i>
      <x v="1186"/>
    </i>
    <i>
      <x v="1204"/>
    </i>
    <i>
      <x v="1120"/>
    </i>
    <i>
      <x v="1015"/>
    </i>
    <i>
      <x v="1129"/>
    </i>
    <i>
      <x v="1199"/>
    </i>
    <i>
      <x v="1306"/>
    </i>
    <i>
      <x v="1061"/>
    </i>
    <i>
      <x v="1117"/>
    </i>
    <i>
      <x v="1046"/>
    </i>
    <i>
      <x v="1228"/>
    </i>
    <i>
      <x v="1060"/>
    </i>
    <i>
      <x v="1142"/>
    </i>
    <i>
      <x v="1198"/>
    </i>
    <i>
      <x v="1048"/>
    </i>
    <i>
      <x v="1084"/>
    </i>
    <i>
      <x v="1270"/>
    </i>
    <i>
      <x v="1101"/>
    </i>
    <i>
      <x v="1271"/>
    </i>
    <i>
      <x v="1178"/>
    </i>
    <i>
      <x v="1136"/>
    </i>
    <i>
      <x v="1203"/>
    </i>
    <i>
      <x v="1093"/>
    </i>
    <i>
      <x v="1045"/>
    </i>
    <i>
      <x v="1049"/>
    </i>
    <i>
      <x v="1047"/>
    </i>
    <i>
      <x v="1159"/>
    </i>
    <i>
      <x v="1059"/>
    </i>
    <i>
      <x v="1095"/>
    </i>
    <i>
      <x v="1044"/>
    </i>
    <i>
      <x v="1229"/>
    </i>
    <i>
      <x v="968"/>
    </i>
    <i>
      <x v="752"/>
    </i>
    <i>
      <x v="782"/>
    </i>
    <i>
      <x v="917"/>
    </i>
    <i>
      <x v="1003"/>
    </i>
    <i>
      <x v="677"/>
    </i>
    <i>
      <x v="781"/>
    </i>
    <i>
      <x v="930"/>
    </i>
    <i>
      <x v="979"/>
    </i>
    <i>
      <x v="762"/>
    </i>
    <i>
      <x v="790"/>
    </i>
    <i>
      <x v="936"/>
    </i>
    <i>
      <x v="717"/>
    </i>
    <i>
      <x v="942"/>
    </i>
    <i>
      <x v="969"/>
    </i>
    <i>
      <x v="871"/>
    </i>
    <i>
      <x v="889"/>
    </i>
    <i>
      <x v="725"/>
    </i>
    <i>
      <x v="978"/>
    </i>
    <i>
      <x v="770"/>
    </i>
    <i>
      <x v="891"/>
    </i>
    <i>
      <x v="771"/>
    </i>
    <i>
      <x v="988"/>
    </i>
    <i>
      <x v="706"/>
    </i>
    <i>
      <x v="1000"/>
    </i>
    <i>
      <x v="774"/>
    </i>
    <i>
      <x v="906"/>
    </i>
    <i>
      <x v="1012"/>
    </i>
    <i>
      <x v="679"/>
    </i>
    <i>
      <x v="819"/>
    </i>
    <i>
      <x v="634"/>
    </i>
    <i>
      <x v="405"/>
    </i>
    <i>
      <x v="477"/>
    </i>
    <i>
      <x v="610"/>
    </i>
    <i>
      <x v="570"/>
    </i>
    <i>
      <x v="418"/>
    </i>
    <i>
      <x v="605"/>
    </i>
    <i>
      <x v="496"/>
    </i>
    <i>
      <x v="359"/>
    </i>
    <i>
      <x v="574"/>
    </i>
    <i>
      <x v="569"/>
    </i>
    <i>
      <x v="464"/>
    </i>
    <i>
      <x v="581"/>
    </i>
    <i>
      <x v="557"/>
    </i>
    <i>
      <x v="414"/>
    </i>
    <i>
      <x v="622"/>
    </i>
    <i>
      <x v="461"/>
    </i>
    <i>
      <x v="431"/>
    </i>
    <i>
      <x v="565"/>
    </i>
    <i>
      <x v="353"/>
    </i>
    <i>
      <x v="452"/>
    </i>
    <i>
      <x v="508"/>
    </i>
    <i>
      <x v="427"/>
    </i>
    <i>
      <x v="509"/>
    </i>
    <i>
      <x v="344"/>
    </i>
    <i>
      <x v="432"/>
    </i>
    <i>
      <x v="482"/>
    </i>
    <i>
      <x v="423"/>
    </i>
    <i>
      <x v="184"/>
    </i>
    <i>
      <x v="230"/>
    </i>
    <i>
      <x v="244"/>
    </i>
    <i>
      <x v="88"/>
    </i>
    <i>
      <x v="254"/>
    </i>
    <i>
      <x v="220"/>
    </i>
    <i>
      <x v="206"/>
    </i>
    <i>
      <x v="76"/>
    </i>
    <i>
      <x v="40"/>
    </i>
    <i>
      <x v="178"/>
    </i>
    <i>
      <x v="295"/>
    </i>
    <i>
      <x v="17"/>
    </i>
    <i>
      <x v="141"/>
    </i>
    <i>
      <x v="314"/>
    </i>
    <i>
      <x v="136"/>
    </i>
    <i>
      <x v="52"/>
    </i>
    <i>
      <x v="330"/>
    </i>
    <i>
      <x v="238"/>
    </i>
    <i>
      <x v="259"/>
    </i>
    <i>
      <x v="147"/>
    </i>
    <i>
      <x v="119"/>
    </i>
    <i>
      <x v="264"/>
    </i>
    <i>
      <x v="1155"/>
    </i>
    <i>
      <x v="1213"/>
    </i>
    <i>
      <x v="1081"/>
    </i>
    <i>
      <x v="1289"/>
    </i>
    <i>
      <x v="1215"/>
    </i>
    <i>
      <x v="1242"/>
    </i>
    <i>
      <x v="1135"/>
    </i>
    <i>
      <x v="1295"/>
    </i>
    <i>
      <x v="1212"/>
    </i>
    <i>
      <x v="1068"/>
    </i>
    <i>
      <x v="1214"/>
    </i>
    <i>
      <x v="1209"/>
    </i>
    <i>
      <x v="1143"/>
    </i>
    <i>
      <x v="1210"/>
    </i>
    <i>
      <x v="1040"/>
    </i>
    <i>
      <x v="1070"/>
    </i>
    <i>
      <x v="1187"/>
    </i>
    <i>
      <x v="1071"/>
    </i>
    <i>
      <x v="1304"/>
    </i>
    <i>
      <x v="1256"/>
    </i>
    <i>
      <x v="785"/>
    </i>
    <i>
      <x v="859"/>
    </i>
    <i>
      <x v="788"/>
    </i>
    <i>
      <x v="923"/>
    </i>
    <i>
      <x v="763"/>
    </i>
    <i>
      <x v="866"/>
    </i>
    <i>
      <x v="787"/>
    </i>
    <i>
      <x v="883"/>
    </i>
    <i>
      <x v="687"/>
    </i>
    <i>
      <x v="730"/>
    </i>
    <i>
      <x v="792"/>
    </i>
    <i>
      <x v="852"/>
    </i>
    <i>
      <x v="806"/>
    </i>
    <i>
      <x v="699"/>
    </i>
    <i>
      <x v="992"/>
    </i>
    <i>
      <x v="945"/>
    </i>
    <i>
      <x v="995"/>
    </i>
    <i>
      <x v="800"/>
    </i>
    <i>
      <x v="955"/>
    </i>
    <i>
      <x v="915"/>
    </i>
    <i>
      <x v="1001"/>
    </i>
    <i>
      <x v="914"/>
    </i>
    <i>
      <x v="850"/>
    </i>
    <i>
      <x v="892"/>
    </i>
    <i>
      <x v="1006"/>
    </i>
    <i>
      <x v="731"/>
    </i>
    <i>
      <x v="1010"/>
    </i>
    <i>
      <x v="953"/>
    </i>
    <i>
      <x v="683"/>
    </i>
    <i>
      <x v="962"/>
    </i>
    <i>
      <x v="597"/>
    </i>
    <i>
      <x v="582"/>
    </i>
    <i>
      <x v="361"/>
    </i>
    <i>
      <x v="502"/>
    </i>
    <i>
      <x v="426"/>
    </i>
    <i>
      <x v="348"/>
    </i>
    <i>
      <x v="663"/>
    </i>
    <i>
      <x v="466"/>
    </i>
    <i>
      <x v="368"/>
    </i>
    <i>
      <x v="367"/>
    </i>
    <i>
      <x v="383"/>
    </i>
    <i>
      <x v="590"/>
    </i>
    <i>
      <x v="658"/>
    </i>
    <i>
      <x v="533"/>
    </i>
    <i>
      <x v="662"/>
    </i>
    <i>
      <x v="592"/>
    </i>
    <i>
      <x v="666"/>
    </i>
    <i>
      <x v="441"/>
    </i>
    <i>
      <x v="474"/>
    </i>
    <i>
      <x v="521"/>
    </i>
    <i>
      <x v="494"/>
    </i>
    <i>
      <x v="301"/>
    </i>
    <i>
      <x v="97"/>
    </i>
    <i>
      <x v="270"/>
    </i>
    <i>
      <x v="89"/>
    </i>
    <i>
      <x v="51"/>
    </i>
    <i>
      <x v="274"/>
    </i>
    <i>
      <x v="219"/>
    </i>
    <i>
      <x v="171"/>
    </i>
    <i>
      <x v="335"/>
    </i>
    <i>
      <x v="228"/>
    </i>
    <i>
      <x v="55"/>
    </i>
    <i>
      <x v="280"/>
    </i>
    <i>
      <x v="67"/>
    </i>
    <i>
      <x v="1330"/>
    </i>
    <i>
      <x v="1336"/>
    </i>
    <i>
      <x v="1225"/>
    </i>
    <i>
      <x v="1310"/>
    </i>
    <i>
      <x v="1151"/>
    </i>
    <i>
      <x v="1083"/>
    </i>
    <i>
      <x v="1100"/>
    </i>
    <i>
      <x v="1217"/>
    </i>
    <i>
      <x v="1335"/>
    </i>
    <i>
      <x v="1219"/>
    </i>
    <i>
      <x v="1028"/>
    </i>
    <i>
      <x v="1165"/>
    </i>
    <i>
      <x v="1034"/>
    </i>
    <i>
      <x v="916"/>
    </i>
    <i>
      <x v="722"/>
    </i>
    <i>
      <x v="676"/>
    </i>
    <i>
      <x v="948"/>
    </i>
    <i>
      <x v="738"/>
    </i>
    <i>
      <x v="796"/>
    </i>
    <i>
      <x v="851"/>
    </i>
    <i>
      <x v="799"/>
    </i>
    <i>
      <x v="811"/>
    </i>
    <i>
      <x v="801"/>
    </i>
    <i>
      <x v="993"/>
    </i>
    <i>
      <x v="550"/>
    </i>
    <i>
      <x v="606"/>
    </i>
    <i>
      <x v="629"/>
    </i>
    <i>
      <x v="500"/>
    </i>
    <i>
      <x v="559"/>
    </i>
    <i>
      <x v="505"/>
    </i>
    <i>
      <x v="520"/>
    </i>
    <i>
      <x v="617"/>
    </i>
    <i>
      <x v="621"/>
    </i>
    <i>
      <x v="281"/>
    </i>
    <i>
      <x v="30"/>
    </i>
    <i>
      <x v="107"/>
    </i>
    <i>
      <x v="214"/>
    </i>
    <i>
      <x v="312"/>
    </i>
    <i>
      <x v="308"/>
    </i>
    <i>
      <x v="331"/>
    </i>
    <i>
      <x v="22"/>
    </i>
    <i>
      <x v="1042"/>
    </i>
    <i>
      <x v="1309"/>
    </i>
    <i>
      <x v="1211"/>
    </i>
    <i>
      <x v="1257"/>
    </i>
    <i>
      <x v="1169"/>
    </i>
    <i>
      <x v="1316"/>
    </i>
    <i>
      <x v="1106"/>
    </i>
    <i>
      <x v="1076"/>
    </i>
    <i>
      <x v="1243"/>
    </i>
    <i>
      <x v="944"/>
    </i>
    <i>
      <x v="823"/>
    </i>
    <i>
      <x v="729"/>
    </i>
    <i>
      <x v="863"/>
    </i>
    <i>
      <x v="952"/>
    </i>
    <i>
      <x v="957"/>
    </i>
    <i>
      <x v="886"/>
    </i>
    <i>
      <x v="912"/>
    </i>
    <i>
      <x v="609"/>
    </i>
    <i>
      <x v="596"/>
    </i>
    <i>
      <x v="436"/>
    </i>
    <i>
      <x v="593"/>
    </i>
    <i>
      <x v="591"/>
    </i>
    <i>
      <x v="375"/>
    </i>
    <i>
      <x v="523"/>
    </i>
    <i>
      <x v="358"/>
    </i>
    <i>
      <x v="611"/>
    </i>
    <i>
      <x v="260"/>
    </i>
    <i>
      <x v="333"/>
    </i>
    <i>
      <x v="133"/>
    </i>
    <i>
      <x v="277"/>
    </i>
    <i>
      <x v="27"/>
    </i>
    <i>
      <x v="24"/>
    </i>
    <i>
      <x v="57"/>
    </i>
    <i>
      <x v="117"/>
    </i>
    <i>
      <x v="1027"/>
    </i>
    <i>
      <x v="1305"/>
    </i>
    <i>
      <x v="1082"/>
    </i>
    <i>
      <x v="1086"/>
    </i>
    <i>
      <x v="1149"/>
    </i>
    <i>
      <x v="1237"/>
    </i>
    <i>
      <x v="1235"/>
    </i>
    <i>
      <x v="779"/>
    </i>
    <i>
      <x v="984"/>
    </i>
    <i>
      <x v="983"/>
    </i>
    <i>
      <x v="961"/>
    </i>
    <i>
      <x v="786"/>
    </i>
    <i>
      <x v="715"/>
    </i>
    <i>
      <x v="719"/>
    </i>
    <i>
      <x v="716"/>
    </i>
    <i>
      <x v="832"/>
    </i>
    <i>
      <x v="612"/>
    </i>
    <i>
      <x v="558"/>
    </i>
    <i>
      <x v="568"/>
    </i>
    <i>
      <x v="420"/>
    </i>
    <i>
      <x v="390"/>
    </i>
    <i>
      <x v="541"/>
    </i>
    <i>
      <x v="428"/>
    </i>
    <i>
      <x v="25"/>
    </i>
    <i>
      <x v="329"/>
    </i>
    <i>
      <x v="85"/>
    </i>
    <i>
      <x v="1099"/>
    </i>
    <i>
      <x v="1329"/>
    </i>
    <i>
      <x v="842"/>
    </i>
    <i>
      <x v="711"/>
    </i>
    <i>
      <x v="831"/>
    </i>
    <i>
      <x v="749"/>
    </i>
    <i>
      <x v="840"/>
    </i>
    <i>
      <x v="327"/>
    </i>
    <i>
      <x v="128"/>
    </i>
    <i>
      <x v="164"/>
    </i>
    <i>
      <x v="1128"/>
    </i>
    <i>
      <x v="1262"/>
    </i>
    <i>
      <x v="1208"/>
    </i>
    <i>
      <x v="1207"/>
    </i>
    <i>
      <x v="1200"/>
    </i>
    <i>
      <x v="1058"/>
    </i>
    <i>
      <x v="1206"/>
    </i>
    <i>
      <x v="1321"/>
    </i>
    <i>
      <x v="766"/>
    </i>
    <i>
      <x v="856"/>
    </i>
    <i>
      <x v="956"/>
    </i>
    <i>
      <x v="1008"/>
    </i>
    <i>
      <x v="471"/>
    </i>
    <i>
      <x v="640"/>
    </i>
    <i>
      <x v="323"/>
    </i>
    <i>
      <x v="1263"/>
    </i>
    <i>
      <x v="718"/>
    </i>
    <i>
      <x v="1127"/>
    </i>
    <i>
      <x v="1171"/>
    </i>
    <i>
      <x v="735"/>
    </i>
    <i>
      <x v="764"/>
    </i>
    <i>
      <x v="1241"/>
    </i>
    <i>
      <x v="780"/>
    </i>
    <i>
      <x v="893"/>
    </i>
    <i>
      <x v="1272"/>
    </i>
    <i>
      <x v="1278"/>
    </i>
    <i>
      <x v="1333"/>
    </i>
    <i>
      <x v="1239"/>
    </i>
    <i>
      <x v="1301"/>
    </i>
    <i>
      <x v="1346"/>
    </i>
    <i>
      <x v="669"/>
    </i>
    <i t="grand">
      <x/>
    </i>
  </rowItems>
  <colItems count="1">
    <i/>
  </colItems>
  <dataFields count="1">
    <dataField name="Average of Rating" fld="5" subtotal="average" baseField="0" baseItem="0"/>
  </dataFields>
  <formats count="64">
    <format dxfId="168">
      <pivotArea type="all" dataOnly="0" outline="0" fieldPosition="0"/>
    </format>
    <format dxfId="167">
      <pivotArea outline="0" collapsedLevelsAreSubtotals="1" fieldPosition="0"/>
    </format>
    <format dxfId="166">
      <pivotArea field="0" type="button" dataOnly="0" labelOnly="1" outline="0" axis="axisRow" fieldPosition="0"/>
    </format>
    <format dxfId="16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7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6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55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54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53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52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51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50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149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148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147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146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145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144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143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142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141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140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139">
      <pivotArea dataOnly="0" labelOnly="1" fieldPosition="0">
        <references count="1">
          <reference field="0" count="49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</reference>
        </references>
      </pivotArea>
    </format>
    <format dxfId="138">
      <pivotArea dataOnly="0" labelOnly="1" grandRow="1" outline="0" fieldPosition="0"/>
    </format>
    <format dxfId="137">
      <pivotArea dataOnly="0" labelOnly="1" outline="0" axis="axisValues" fieldPosition="0"/>
    </format>
    <format dxfId="136">
      <pivotArea type="all" dataOnly="0" outline="0" fieldPosition="0"/>
    </format>
    <format dxfId="135">
      <pivotArea outline="0" collapsedLevelsAreSubtotals="1" fieldPosition="0"/>
    </format>
    <format dxfId="134">
      <pivotArea field="0" type="button" dataOnly="0" labelOnly="1" outline="0" axis="axisRow" fieldPosition="0"/>
    </format>
    <format dxfId="13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2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1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0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9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8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7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6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5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4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23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22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21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20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19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18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117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116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115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114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113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112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111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110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109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108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107">
      <pivotArea dataOnly="0" labelOnly="1" fieldPosition="0">
        <references count="1">
          <reference field="0" count="49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</reference>
        </references>
      </pivotArea>
    </format>
    <format dxfId="106">
      <pivotArea dataOnly="0" labelOnly="1" grandRow="1" outline="0" fieldPosition="0"/>
    </format>
    <format dxfId="105">
      <pivotArea dataOnly="0" labelOnly="1" outline="0" axis="axisValues" fieldPosition="0"/>
    </format>
  </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52CF3-73DC-4232-9B87-F1188FD594EE}" name="Actual vs Discounted Price by Category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C61" firstHeaderRow="0" firstDataRow="1" firstDataCol="1"/>
  <pivotFields count="10">
    <pivotField showAll="0">
      <items count="1350">
        <item x="46"/>
        <item x="143"/>
        <item x="654"/>
        <item x="655"/>
        <item x="663"/>
        <item x="557"/>
        <item x="148"/>
        <item x="189"/>
        <item x="239"/>
        <item x="1065"/>
        <item x="866"/>
        <item x="786"/>
        <item x="1217"/>
        <item x="56"/>
        <item x="33"/>
        <item x="8"/>
        <item x="1091"/>
        <item x="1144"/>
        <item x="717"/>
        <item x="940"/>
        <item x="1020"/>
        <item x="961"/>
        <item x="1028"/>
        <item x="1286"/>
        <item x="1067"/>
        <item x="813"/>
        <item x="1093"/>
        <item x="1346"/>
        <item x="981"/>
        <item x="951"/>
        <item x="989"/>
        <item x="1186"/>
        <item x="569"/>
        <item x="637"/>
        <item x="1212"/>
        <item x="990"/>
        <item x="935"/>
        <item x="606"/>
        <item x="1152"/>
        <item x="1221"/>
        <item x="755"/>
        <item x="886"/>
        <item x="750"/>
        <item x="829"/>
        <item x="754"/>
        <item x="1012"/>
        <item x="948"/>
        <item x="888"/>
        <item x="986"/>
        <item x="181"/>
        <item x="204"/>
        <item x="201"/>
        <item x="321"/>
        <item x="1339"/>
        <item x="694"/>
        <item x="997"/>
        <item x="1013"/>
        <item x="907"/>
        <item x="931"/>
        <item x="1023"/>
        <item x="713"/>
        <item x="1347"/>
        <item x="1321"/>
        <item x="853"/>
        <item x="1265"/>
        <item x="1315"/>
        <item x="797"/>
        <item x="984"/>
        <item x="590"/>
        <item x="702"/>
        <item x="688"/>
        <item x="692"/>
        <item x="684"/>
        <item x="790"/>
        <item x="771"/>
        <item x="1239"/>
        <item x="914"/>
        <item x="618"/>
        <item x="601"/>
        <item x="877"/>
        <item x="894"/>
        <item x="811"/>
        <item x="657"/>
        <item x="627"/>
        <item x="824"/>
        <item x="594"/>
        <item x="743"/>
        <item x="745"/>
        <item x="577"/>
        <item x="763"/>
        <item x="861"/>
        <item x="40"/>
        <item x="30"/>
        <item x="185"/>
        <item x="212"/>
        <item x="1051"/>
        <item x="658"/>
        <item x="917"/>
        <item x="919"/>
        <item x="1008"/>
        <item x="331"/>
        <item x="1111"/>
        <item x="765"/>
        <item x="733"/>
        <item x="781"/>
        <item x="1010"/>
        <item x="639"/>
        <item x="145"/>
        <item x="205"/>
        <item x="883"/>
        <item x="1105"/>
        <item x="1011"/>
        <item x="1191"/>
        <item x="1046"/>
        <item x="945"/>
        <item x="1341"/>
        <item x="638"/>
        <item x="887"/>
        <item x="98"/>
        <item x="982"/>
        <item x="768"/>
        <item x="965"/>
        <item x="635"/>
        <item x="937"/>
        <item x="1045"/>
        <item x="677"/>
        <item x="572"/>
        <item x="419"/>
        <item x="154"/>
        <item x="1140"/>
        <item x="1188"/>
        <item x="686"/>
        <item x="992"/>
        <item x="90"/>
        <item x="1348"/>
        <item x="863"/>
        <item x="1225"/>
        <item x="47"/>
        <item x="65"/>
        <item x="575"/>
        <item x="899"/>
        <item x="1318"/>
        <item x="125"/>
        <item x="629"/>
        <item x="182"/>
        <item x="228"/>
        <item x="301"/>
        <item x="701"/>
        <item x="744"/>
        <item x="725"/>
        <item x="1335"/>
        <item x="1015"/>
        <item x="1205"/>
        <item x="1302"/>
        <item x="921"/>
        <item x="930"/>
        <item x="1306"/>
        <item x="129"/>
        <item x="126"/>
        <item x="260"/>
        <item x="345"/>
        <item x="459"/>
        <item x="752"/>
        <item x="642"/>
        <item x="826"/>
        <item x="959"/>
        <item x="691"/>
        <item x="450"/>
        <item x="499"/>
        <item x="1304"/>
        <item x="512"/>
        <item x="916"/>
        <item x="69"/>
        <item x="63"/>
        <item x="247"/>
        <item x="998"/>
        <item x="664"/>
        <item x="573"/>
        <item x="1004"/>
        <item x="650"/>
        <item x="749"/>
        <item x="558"/>
        <item x="741"/>
        <item x="230"/>
        <item x="864"/>
        <item x="1118"/>
        <item x="722"/>
        <item x="1101"/>
        <item x="1326"/>
        <item x="568"/>
        <item x="293"/>
        <item x="912"/>
        <item x="1178"/>
        <item x="898"/>
        <item x="1059"/>
        <item x="979"/>
        <item x="1150"/>
        <item x="25"/>
        <item x="300"/>
        <item x="969"/>
        <item x="924"/>
        <item x="1345"/>
        <item x="1158"/>
        <item x="626"/>
        <item x="687"/>
        <item x="796"/>
        <item x="915"/>
        <item x="1324"/>
        <item x="1242"/>
        <item x="957"/>
        <item x="1007"/>
        <item x="665"/>
        <item x="1202"/>
        <item x="651"/>
        <item x="55"/>
        <item x="874"/>
        <item x="918"/>
        <item x="740"/>
        <item x="256"/>
        <item x="287"/>
        <item x="1033"/>
        <item x="1006"/>
        <item x="218"/>
        <item x="646"/>
        <item x="1293"/>
        <item x="1128"/>
        <item x="51"/>
        <item x="227"/>
        <item x="1124"/>
        <item x="139"/>
        <item x="138"/>
        <item x="995"/>
        <item x="555"/>
        <item x="860"/>
        <item x="49"/>
        <item x="1025"/>
        <item x="1181"/>
        <item x="714"/>
        <item x="355"/>
        <item x="855"/>
        <item x="1134"/>
        <item x="636"/>
        <item x="667"/>
        <item x="662"/>
        <item x="1014"/>
        <item x="1299"/>
        <item x="242"/>
        <item x="683"/>
        <item x="862"/>
        <item x="1017"/>
        <item x="1227"/>
        <item x="1294"/>
        <item x="274"/>
        <item x="267"/>
        <item x="1264"/>
        <item x="1213"/>
        <item x="603"/>
        <item x="574"/>
        <item x="1331"/>
        <item x="1234"/>
        <item x="614"/>
        <item x="29"/>
        <item x="11"/>
        <item x="531"/>
        <item x="1089"/>
        <item x="788"/>
        <item x="1113"/>
        <item x="923"/>
        <item x="1210"/>
        <item x="1312"/>
        <item x="946"/>
        <item x="967"/>
        <item x="902"/>
        <item x="1271"/>
        <item x="1149"/>
        <item x="252"/>
        <item x="68"/>
        <item x="1076"/>
        <item x="734"/>
        <item x="865"/>
        <item x="615"/>
        <item x="60"/>
        <item x="1287"/>
        <item x="660"/>
        <item x="1131"/>
        <item x="690"/>
        <item x="612"/>
        <item x="258"/>
        <item x="1137"/>
        <item x="288"/>
        <item x="184"/>
        <item x="1226"/>
        <item x="1281"/>
        <item x="191"/>
        <item x="643"/>
        <item x="952"/>
        <item x="812"/>
        <item x="421"/>
        <item x="710"/>
        <item x="102"/>
        <item x="259"/>
        <item x="1080"/>
        <item x="1122"/>
        <item x="261"/>
        <item x="1256"/>
        <item x="1233"/>
        <item x="1328"/>
        <item x="1296"/>
        <item x="1077"/>
        <item x="1058"/>
        <item x="1245"/>
        <item x="732"/>
        <item x="821"/>
        <item x="1290"/>
        <item x="1053"/>
        <item x="953"/>
        <item x="473"/>
        <item x="350"/>
        <item x="393"/>
        <item x="84"/>
        <item x="610"/>
        <item x="1164"/>
        <item x="396"/>
        <item x="920"/>
        <item x="549"/>
        <item x="1222"/>
        <item x="972"/>
        <item x="1115"/>
        <item x="783"/>
        <item x="1277"/>
        <item x="207"/>
        <item x="1276"/>
        <item x="742"/>
        <item x="1342"/>
        <item x="803"/>
        <item x="723"/>
        <item x="1162"/>
        <item x="106"/>
        <item x="89"/>
        <item x="220"/>
        <item x="595"/>
        <item x="104"/>
        <item x="166"/>
        <item x="597"/>
        <item x="566"/>
        <item x="42"/>
        <item x="0"/>
        <item x="1284"/>
        <item x="1337"/>
        <item x="1223"/>
        <item x="576"/>
        <item x="1123"/>
        <item x="879"/>
        <item x="648"/>
        <item x="43"/>
        <item x="160"/>
        <item x="12"/>
        <item x="578"/>
        <item x="868"/>
        <item x="738"/>
        <item x="622"/>
        <item x="623"/>
        <item x="769"/>
        <item x="1261"/>
        <item x="1255"/>
        <item x="893"/>
        <item x="854"/>
        <item x="605"/>
        <item x="1251"/>
        <item x="80"/>
        <item x="170"/>
        <item x="190"/>
        <item x="53"/>
        <item x="976"/>
        <item x="1036"/>
        <item x="706"/>
        <item x="1090"/>
        <item x="585"/>
        <item x="426"/>
        <item x="726"/>
        <item x="909"/>
        <item x="1087"/>
        <item x="1323"/>
        <item x="1062"/>
        <item x="831"/>
        <item x="1270"/>
        <item x="843"/>
        <item x="50"/>
        <item x="229"/>
        <item x="371"/>
        <item x="613"/>
        <item x="565"/>
        <item x="1248"/>
        <item x="457"/>
        <item x="599"/>
        <item x="547"/>
        <item x="936"/>
        <item x="1021"/>
        <item x="904"/>
        <item x="579"/>
        <item x="1220"/>
        <item x="876"/>
        <item x="1133"/>
        <item x="409"/>
        <item x="304"/>
        <item x="1073"/>
        <item x="290"/>
        <item x="859"/>
        <item x="774"/>
        <item x="956"/>
        <item x="1189"/>
        <item x="425"/>
        <item x="766"/>
        <item x="587"/>
        <item x="1169"/>
        <item x="1063"/>
        <item x="947"/>
        <item x="815"/>
        <item x="1310"/>
        <item x="1072"/>
        <item x="564"/>
        <item x="844"/>
        <item x="1237"/>
        <item x="571"/>
        <item x="823"/>
        <item x="619"/>
        <item x="1266"/>
        <item x="1236"/>
        <item x="233"/>
        <item x="695"/>
        <item x="319"/>
        <item x="913"/>
        <item x="911"/>
        <item x="158"/>
        <item x="716"/>
        <item x="802"/>
        <item x="254"/>
        <item x="908"/>
        <item x="1232"/>
        <item x="1325"/>
        <item x="895"/>
        <item x="1112"/>
        <item x="680"/>
        <item x="905"/>
        <item x="856"/>
        <item x="437"/>
        <item x="423"/>
        <item x="387"/>
        <item x="394"/>
        <item x="480"/>
        <item x="349"/>
        <item x="365"/>
        <item x="983"/>
        <item x="469"/>
        <item x="430"/>
        <item x="440"/>
        <item x="422"/>
        <item x="519"/>
        <item x="477"/>
        <item x="374"/>
        <item x="449"/>
        <item x="1039"/>
        <item x="1031"/>
        <item x="727"/>
        <item x="906"/>
        <item x="950"/>
        <item x="1126"/>
        <item x="767"/>
        <item x="808"/>
        <item x="563"/>
        <item x="833"/>
        <item x="45"/>
        <item x="36"/>
        <item x="652"/>
        <item x="1263"/>
        <item x="1298"/>
        <item x="1172"/>
        <item x="1094"/>
        <item x="1116"/>
        <item x="869"/>
        <item x="682"/>
        <item x="795"/>
        <item x="647"/>
        <item x="1200"/>
        <item x="927"/>
        <item x="1235"/>
        <item x="153"/>
        <item x="792"/>
        <item x="672"/>
        <item x="224"/>
        <item x="681"/>
        <item x="719"/>
        <item x="828"/>
        <item x="661"/>
        <item x="1043"/>
        <item x="764"/>
        <item x="1179"/>
        <item x="731"/>
        <item x="202"/>
        <item x="1057"/>
        <item x="1130"/>
        <item x="939"/>
        <item x="806"/>
        <item x="600"/>
        <item x="620"/>
        <item x="1195"/>
        <item x="161"/>
        <item x="241"/>
        <item x="165"/>
        <item x="1309"/>
        <item x="1148"/>
        <item x="1081"/>
        <item x="720"/>
        <item x="970"/>
        <item x="17"/>
        <item x="9"/>
        <item x="134"/>
        <item x="101"/>
        <item x="146"/>
        <item x="52"/>
        <item x="1229"/>
        <item x="949"/>
        <item x="15"/>
        <item x="1142"/>
        <item x="925"/>
        <item x="222"/>
        <item x="1083"/>
        <item x="1052"/>
        <item x="974"/>
        <item x="1060"/>
        <item x="608"/>
        <item x="761"/>
        <item x="872"/>
        <item x="214"/>
        <item x="439"/>
        <item x="852"/>
        <item x="589"/>
        <item x="320"/>
        <item x="878"/>
        <item x="885"/>
        <item x="892"/>
        <item x="757"/>
        <item x="483"/>
        <item x="198"/>
        <item x="120"/>
        <item x="235"/>
        <item x="156"/>
        <item x="164"/>
        <item x="262"/>
        <item x="632"/>
        <item x="21"/>
        <item x="616"/>
        <item x="611"/>
        <item x="141"/>
        <item x="463"/>
        <item x="13"/>
        <item x="399"/>
        <item x="1215"/>
        <item x="407"/>
        <item x="1288"/>
        <item x="724"/>
        <item x="1174"/>
        <item x="329"/>
        <item x="867"/>
        <item x="891"/>
        <item x="653"/>
        <item x="1125"/>
        <item x="794"/>
        <item x="584"/>
        <item x="324"/>
        <item x="966"/>
        <item x="1103"/>
        <item x="850"/>
        <item x="1283"/>
        <item x="157"/>
        <item x="551"/>
        <item x="941"/>
        <item x="1319"/>
        <item x="418"/>
        <item x="26"/>
        <item x="751"/>
        <item x="527"/>
        <item x="318"/>
        <item x="1184"/>
        <item x="515"/>
        <item x="700"/>
        <item x="1146"/>
        <item x="59"/>
        <item x="4"/>
        <item x="10"/>
        <item x="624"/>
        <item x="704"/>
        <item x="971"/>
        <item x="1211"/>
        <item x="99"/>
        <item x="674"/>
        <item x="209"/>
        <item x="1145"/>
        <item x="817"/>
        <item x="144"/>
        <item x="257"/>
        <item x="173"/>
        <item x="836"/>
        <item x="634"/>
        <item x="593"/>
        <item x="900"/>
        <item x="598"/>
        <item x="770"/>
        <item x="980"/>
        <item x="400"/>
        <item x="347"/>
        <item x="857"/>
        <item x="785"/>
        <item x="226"/>
        <item x="7"/>
        <item x="19"/>
        <item x="978"/>
        <item x="649"/>
        <item x="322"/>
        <item x="830"/>
        <item x="397"/>
        <item x="582"/>
        <item x="822"/>
        <item x="840"/>
        <item x="315"/>
        <item x="384"/>
        <item x="302"/>
        <item x="1069"/>
        <item x="1066"/>
        <item x="193"/>
        <item x="1050"/>
        <item x="968"/>
        <item x="838"/>
        <item x="711"/>
        <item x="510"/>
        <item x="308"/>
        <item x="1079"/>
        <item x="1155"/>
        <item x="1136"/>
        <item x="591"/>
        <item x="696"/>
        <item x="1141"/>
        <item x="92"/>
        <item x="3"/>
        <item x="526"/>
        <item x="1099"/>
        <item x="609"/>
        <item x="746"/>
        <item x="488"/>
        <item x="335"/>
        <item x="428"/>
        <item x="354"/>
        <item x="832"/>
        <item x="1096"/>
        <item x="827"/>
        <item x="753"/>
        <item x="1259"/>
        <item x="728"/>
        <item x="560"/>
        <item x="1084"/>
        <item x="507"/>
        <item x="1254"/>
        <item x="460"/>
        <item x="462"/>
        <item x="760"/>
        <item x="922"/>
        <item x="748"/>
        <item x="804"/>
        <item x="1252"/>
        <item x="1163"/>
        <item x="132"/>
        <item x="513"/>
        <item x="360"/>
        <item x="1344"/>
        <item x="644"/>
        <item x="715"/>
        <item x="97"/>
        <item x="592"/>
        <item x="805"/>
        <item x="1275"/>
        <item x="779"/>
        <item x="523"/>
        <item x="353"/>
        <item x="607"/>
        <item x="415"/>
        <item x="818"/>
        <item x="987"/>
        <item x="996"/>
        <item x="1175"/>
        <item x="875"/>
        <item x="1194"/>
        <item x="1092"/>
        <item x="666"/>
        <item x="253"/>
        <item x="1322"/>
        <item x="245"/>
        <item x="313"/>
        <item x="196"/>
        <item x="685"/>
        <item x="327"/>
        <item x="217"/>
        <item x="140"/>
        <item x="177"/>
        <item x="152"/>
        <item x="273"/>
        <item x="689"/>
        <item x="1244"/>
        <item x="621"/>
        <item x="32"/>
        <item x="151"/>
        <item x="1048"/>
        <item x="82"/>
        <item x="73"/>
        <item x="162"/>
        <item x="1278"/>
        <item x="211"/>
        <item x="117"/>
        <item x="159"/>
        <item x="142"/>
        <item x="283"/>
        <item x="438"/>
        <item x="1108"/>
        <item x="903"/>
        <item x="1114"/>
        <item x="839"/>
        <item x="675"/>
        <item x="1295"/>
        <item x="1182"/>
        <item x="889"/>
        <item x="1262"/>
        <item x="870"/>
        <item x="645"/>
        <item x="137"/>
        <item x="963"/>
        <item x="847"/>
        <item x="1198"/>
        <item x="1071"/>
        <item x="562"/>
        <item x="279"/>
        <item x="326"/>
        <item x="433"/>
        <item x="381"/>
        <item x="541"/>
        <item x="383"/>
        <item x="356"/>
        <item x="1187"/>
        <item x="999"/>
        <item x="1070"/>
        <item x="1147"/>
        <item x="673"/>
        <item x="391"/>
        <item x="567"/>
        <item x="1153"/>
        <item x="739"/>
        <item x="787"/>
        <item x="884"/>
        <item x="845"/>
        <item x="187"/>
        <item x="793"/>
        <item x="18"/>
        <item x="1074"/>
        <item x="6"/>
        <item x="1317"/>
        <item x="825"/>
        <item x="1135"/>
        <item x="199"/>
        <item x="179"/>
        <item x="849"/>
        <item x="294"/>
        <item x="286"/>
        <item x="35"/>
        <item x="5"/>
        <item x="124"/>
        <item x="819"/>
        <item x="109"/>
        <item x="810"/>
        <item x="1038"/>
        <item x="890"/>
        <item x="693"/>
        <item x="583"/>
        <item x="1199"/>
        <item x="1285"/>
        <item x="316"/>
        <item x="1206"/>
        <item x="581"/>
        <item x="379"/>
        <item x="1338"/>
        <item x="221"/>
        <item x="1041"/>
        <item x="759"/>
        <item x="773"/>
        <item x="1016"/>
        <item x="994"/>
        <item x="468"/>
        <item x="87"/>
        <item x="276"/>
        <item x="453"/>
        <item x="1314"/>
        <item x="588"/>
        <item x="95"/>
        <item x="96"/>
        <item x="299"/>
        <item x="1218"/>
        <item x="977"/>
        <item x="475"/>
        <item x="669"/>
        <item x="1055"/>
        <item x="816"/>
        <item x="27"/>
        <item x="737"/>
        <item x="389"/>
        <item x="208"/>
        <item x="323"/>
        <item x="216"/>
        <item x="1253"/>
        <item x="1171"/>
        <item x="434"/>
        <item x="730"/>
        <item x="1119"/>
        <item x="2"/>
        <item x="1209"/>
        <item x="503"/>
        <item x="411"/>
        <item x="932"/>
        <item x="446"/>
        <item x="676"/>
        <item x="111"/>
        <item x="83"/>
        <item x="1316"/>
        <item x="268"/>
        <item x="633"/>
        <item x="671"/>
        <item x="311"/>
        <item x="1250"/>
        <item x="435"/>
        <item x="926"/>
        <item x="962"/>
        <item x="928"/>
        <item x="975"/>
        <item x="993"/>
        <item x="1249"/>
        <item x="1027"/>
        <item x="236"/>
        <item x="107"/>
        <item x="1097"/>
        <item x="703"/>
        <item x="631"/>
        <item x="271"/>
        <item x="1"/>
        <item x="548"/>
        <item x="708"/>
        <item x="1117"/>
        <item x="244"/>
        <item x="834"/>
        <item x="405"/>
        <item x="62"/>
        <item x="782"/>
        <item x="1160"/>
        <item x="123"/>
        <item x="1068"/>
        <item x="851"/>
        <item x="882"/>
        <item x="1104"/>
        <item x="250"/>
        <item x="881"/>
        <item x="553"/>
        <item x="535"/>
        <item x="1308"/>
        <item x="712"/>
        <item x="511"/>
        <item x="814"/>
        <item x="248"/>
        <item x="100"/>
        <item x="203"/>
        <item x="194"/>
        <item x="149"/>
        <item x="39"/>
        <item x="20"/>
        <item x="1002"/>
        <item x="1024"/>
        <item x="31"/>
        <item x="75"/>
        <item x="147"/>
        <item x="559"/>
        <item x="1120"/>
        <item x="820"/>
        <item x="116"/>
        <item x="640"/>
        <item x="1032"/>
        <item x="1157"/>
        <item x="325"/>
        <item x="807"/>
        <item x="896"/>
        <item x="263"/>
        <item x="1054"/>
        <item x="22"/>
        <item x="110"/>
        <item x="64"/>
        <item x="377"/>
        <item x="1279"/>
        <item x="427"/>
        <item x="1303"/>
        <item x="1056"/>
        <item x="1219"/>
        <item x="238"/>
        <item x="628"/>
        <item x="842"/>
        <item x="368"/>
        <item x="454"/>
        <item x="729"/>
        <item x="539"/>
        <item x="367"/>
        <item x="735"/>
        <item x="504"/>
        <item x="1000"/>
        <item x="1166"/>
        <item x="225"/>
        <item x="1064"/>
        <item x="1327"/>
        <item x="310"/>
        <item x="295"/>
        <item x="297"/>
        <item x="278"/>
        <item x="1301"/>
        <item x="533"/>
        <item x="272"/>
        <item x="456"/>
        <item x="1167"/>
        <item x="944"/>
        <item x="1138"/>
        <item x="1260"/>
        <item x="167"/>
        <item x="1003"/>
        <item x="41"/>
        <item x="441"/>
        <item x="493"/>
        <item x="219"/>
        <item x="445"/>
        <item x="115"/>
        <item x="14"/>
        <item x="934"/>
        <item x="1088"/>
        <item x="1165"/>
        <item x="243"/>
        <item x="48"/>
        <item x="180"/>
        <item x="809"/>
        <item x="1246"/>
        <item x="175"/>
        <item x="479"/>
        <item x="508"/>
        <item x="489"/>
        <item x="1332"/>
        <item x="933"/>
        <item x="264"/>
        <item x="269"/>
        <item x="275"/>
        <item x="958"/>
        <item x="1231"/>
        <item x="679"/>
        <item x="718"/>
        <item x="1243"/>
        <item x="835"/>
        <item x="1297"/>
        <item x="231"/>
        <item x="858"/>
        <item x="506"/>
        <item x="128"/>
        <item x="296"/>
        <item x="1224"/>
        <item x="388"/>
        <item x="408"/>
        <item x="390"/>
        <item x="1086"/>
        <item x="1026"/>
        <item x="537"/>
        <item x="736"/>
        <item x="431"/>
        <item x="1156"/>
        <item x="556"/>
        <item x="707"/>
        <item x="1040"/>
        <item x="775"/>
        <item x="780"/>
        <item x="1330"/>
        <item x="23"/>
        <item x="44"/>
        <item x="81"/>
        <item x="495"/>
        <item x="466"/>
        <item x="960"/>
        <item x="232"/>
        <item x="784"/>
        <item x="307"/>
        <item x="1305"/>
        <item x="596"/>
        <item x="1238"/>
        <item x="1019"/>
        <item x="544"/>
        <item x="357"/>
        <item x="543"/>
        <item x="521"/>
        <item x="1291"/>
        <item x="656"/>
        <item x="1177"/>
        <item x="789"/>
        <item x="705"/>
        <item x="420"/>
        <item x="317"/>
        <item x="1214"/>
        <item x="630"/>
        <item x="305"/>
        <item x="471"/>
        <item x="385"/>
        <item x="169"/>
        <item x="281"/>
        <item x="880"/>
        <item x="91"/>
        <item x="57"/>
        <item x="66"/>
        <item x="223"/>
        <item x="105"/>
        <item x="131"/>
        <item x="416"/>
        <item x="529"/>
        <item x="487"/>
        <item x="481"/>
        <item x="1247"/>
        <item x="1075"/>
        <item x="721"/>
        <item x="524"/>
        <item x="72"/>
        <item x="747"/>
        <item x="378"/>
        <item x="251"/>
        <item x="330"/>
        <item x="74"/>
        <item x="113"/>
        <item x="37"/>
        <item x="312"/>
        <item x="1207"/>
        <item x="1061"/>
        <item x="756"/>
        <item x="517"/>
        <item x="1082"/>
        <item x="1109"/>
        <item x="424"/>
        <item x="417"/>
        <item x="538"/>
        <item x="382"/>
        <item x="580"/>
        <item x="94"/>
        <item x="846"/>
        <item x="801"/>
        <item x="474"/>
        <item x="114"/>
        <item x="364"/>
        <item x="359"/>
        <item x="289"/>
        <item x="344"/>
        <item x="476"/>
        <item x="442"/>
        <item x="406"/>
        <item x="343"/>
        <item x="758"/>
        <item x="85"/>
        <item x="546"/>
        <item x="1132"/>
        <item x="277"/>
        <item x="988"/>
        <item x="1196"/>
        <item x="1241"/>
        <item x="93"/>
        <item x="500"/>
        <item x="28"/>
        <item x="1273"/>
        <item x="1313"/>
        <item x="1034"/>
        <item x="249"/>
        <item x="402"/>
        <item x="127"/>
        <item x="929"/>
        <item x="1154"/>
        <item x="772"/>
        <item x="133"/>
        <item x="777"/>
        <item x="1037"/>
        <item x="370"/>
        <item x="376"/>
        <item x="348"/>
        <item x="413"/>
        <item x="1268"/>
        <item x="155"/>
        <item x="518"/>
        <item x="1168"/>
        <item x="1274"/>
        <item x="625"/>
        <item x="871"/>
        <item x="698"/>
        <item x="1230"/>
        <item x="943"/>
        <item x="641"/>
        <item x="429"/>
        <item x="436"/>
        <item x="314"/>
        <item x="112"/>
        <item x="791"/>
        <item x="1129"/>
        <item x="240"/>
        <item x="76"/>
        <item x="172"/>
        <item x="464"/>
        <item x="534"/>
        <item x="494"/>
        <item x="363"/>
        <item x="358"/>
        <item x="778"/>
        <item x="668"/>
        <item x="465"/>
        <item x="762"/>
        <item x="1267"/>
        <item x="699"/>
        <item x="1035"/>
        <item x="206"/>
        <item x="404"/>
        <item x="77"/>
        <item x="373"/>
        <item x="973"/>
        <item x="1258"/>
        <item x="617"/>
        <item x="403"/>
        <item x="61"/>
        <item x="192"/>
        <item x="122"/>
        <item x="1190"/>
        <item x="604"/>
        <item x="1197"/>
        <item x="530"/>
        <item x="24"/>
        <item x="130"/>
        <item x="171"/>
        <item x="86"/>
        <item x="659"/>
        <item x="119"/>
        <item x="280"/>
        <item x="444"/>
        <item x="451"/>
        <item x="991"/>
        <item x="897"/>
        <item x="800"/>
        <item x="570"/>
        <item x="540"/>
        <item x="291"/>
        <item x="848"/>
        <item x="1180"/>
        <item x="1009"/>
        <item x="678"/>
        <item x="1139"/>
        <item x="502"/>
        <item x="78"/>
        <item x="955"/>
        <item x="709"/>
        <item x="901"/>
        <item x="528"/>
        <item x="586"/>
        <item x="697"/>
        <item x="337"/>
        <item x="338"/>
        <item x="398"/>
        <item x="505"/>
        <item x="1030"/>
        <item x="1343"/>
        <item x="38"/>
        <item x="178"/>
        <item x="455"/>
        <item x="372"/>
        <item x="176"/>
        <item x="545"/>
        <item x="163"/>
        <item x="333"/>
        <item x="486"/>
        <item x="380"/>
        <item x="1282"/>
        <item x="985"/>
        <item x="282"/>
        <item x="135"/>
        <item x="188"/>
        <item x="215"/>
        <item x="58"/>
        <item x="461"/>
        <item x="401"/>
        <item x="361"/>
        <item x="432"/>
        <item x="392"/>
        <item x="552"/>
        <item x="410"/>
        <item x="414"/>
        <item x="118"/>
        <item x="34"/>
        <item x="136"/>
        <item x="1001"/>
        <item x="1049"/>
        <item x="1106"/>
        <item x="246"/>
        <item x="284"/>
        <item x="1183"/>
        <item x="472"/>
        <item x="448"/>
        <item x="484"/>
        <item x="514"/>
        <item x="458"/>
        <item x="1292"/>
        <item x="334"/>
        <item x="443"/>
        <item x="412"/>
        <item x="386"/>
        <item x="237"/>
        <item x="492"/>
        <item x="841"/>
        <item x="1018"/>
        <item x="342"/>
        <item x="1208"/>
        <item x="509"/>
        <item x="536"/>
        <item x="71"/>
        <item x="910"/>
        <item x="303"/>
        <item x="266"/>
        <item x="195"/>
        <item x="234"/>
        <item x="1151"/>
        <item x="482"/>
        <item x="16"/>
        <item x="197"/>
        <item x="103"/>
        <item x="561"/>
        <item x="285"/>
        <item x="516"/>
        <item x="1201"/>
        <item x="1240"/>
        <item x="1121"/>
        <item x="525"/>
        <item x="1098"/>
        <item x="1203"/>
        <item x="70"/>
        <item x="1336"/>
        <item x="496"/>
        <item x="309"/>
        <item x="183"/>
        <item x="186"/>
        <item x="213"/>
        <item x="328"/>
        <item x="938"/>
        <item x="306"/>
        <item x="1204"/>
        <item x="497"/>
        <item x="1161"/>
        <item x="1329"/>
        <item x="168"/>
        <item x="270"/>
        <item x="554"/>
        <item x="542"/>
        <item x="1102"/>
        <item x="1340"/>
        <item x="602"/>
        <item x="1047"/>
        <item x="1216"/>
        <item x="108"/>
        <item x="67"/>
        <item x="150"/>
        <item x="470"/>
        <item x="498"/>
        <item x="1333"/>
        <item x="292"/>
        <item x="670"/>
        <item x="340"/>
        <item x="336"/>
        <item x="339"/>
        <item x="520"/>
        <item x="532"/>
        <item x="1289"/>
        <item x="255"/>
        <item x="265"/>
        <item x="1143"/>
        <item x="200"/>
        <item x="799"/>
        <item x="1185"/>
        <item x="79"/>
        <item x="478"/>
        <item x="491"/>
        <item x="1044"/>
        <item x="341"/>
        <item x="776"/>
        <item x="351"/>
        <item x="485"/>
        <item x="1311"/>
        <item x="369"/>
        <item x="362"/>
        <item x="375"/>
        <item x="366"/>
        <item x="332"/>
        <item x="1127"/>
        <item x="54"/>
        <item x="837"/>
        <item x="954"/>
        <item x="467"/>
        <item x="1280"/>
        <item x="873"/>
        <item x="798"/>
        <item x="1192"/>
        <item x="121"/>
        <item x="1300"/>
        <item x="1173"/>
        <item x="1334"/>
        <item x="942"/>
        <item x="1307"/>
        <item x="1269"/>
        <item x="1110"/>
        <item x="210"/>
        <item x="1107"/>
        <item x="1159"/>
        <item x="1022"/>
        <item x="352"/>
        <item x="346"/>
        <item x="452"/>
        <item x="522"/>
        <item x="1042"/>
        <item x="490"/>
        <item x="88"/>
        <item x="1176"/>
        <item x="1005"/>
        <item x="1100"/>
        <item x="298"/>
        <item x="1170"/>
        <item x="1257"/>
        <item x="1228"/>
        <item x="1095"/>
        <item x="447"/>
        <item x="501"/>
        <item x="550"/>
        <item x="395"/>
        <item x="174"/>
        <item x="1272"/>
        <item x="1320"/>
        <item x="964"/>
        <item x="1078"/>
        <item x="1193"/>
        <item x="1085"/>
        <item x="1029"/>
        <item t="default"/>
      </items>
    </pivotField>
    <pivotField axis="axisRow" showAll="0">
      <items count="58">
        <item x="33"/>
        <item x="7"/>
        <item x="31"/>
        <item x="39"/>
        <item x="0"/>
        <item x="25"/>
        <item x="26"/>
        <item x="30"/>
        <item x="36"/>
        <item x="35"/>
        <item x="29"/>
        <item x="40"/>
        <item x="28"/>
        <item x="23"/>
        <item x="24"/>
        <item x="5"/>
        <item x="2"/>
        <item x="6"/>
        <item x="4"/>
        <item x="8"/>
        <item x="3"/>
        <item x="11"/>
        <item x="13"/>
        <item x="18"/>
        <item x="10"/>
        <item x="9"/>
        <item x="12"/>
        <item x="20"/>
        <item x="16"/>
        <item x="17"/>
        <item x="19"/>
        <item x="21"/>
        <item x="32"/>
        <item x="15"/>
        <item x="14"/>
        <item x="52"/>
        <item x="37"/>
        <item x="38"/>
        <item x="50"/>
        <item x="43"/>
        <item x="49"/>
        <item x="55"/>
        <item x="46"/>
        <item x="48"/>
        <item x="54"/>
        <item x="41"/>
        <item x="45"/>
        <item x="51"/>
        <item x="53"/>
        <item x="44"/>
        <item x="42"/>
        <item x="56"/>
        <item x="47"/>
        <item x="34"/>
        <item x="27"/>
        <item x="22"/>
        <item x="1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ctual Price" fld="3" subtotal="average" baseField="1" baseItem="0"/>
    <dataField name="Average of Discounted Price" fld="2" subtotal="average" baseField="1" baseItem="0"/>
  </dataFields>
  <formats count="10"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0" type="button" dataOnly="0" labelOnly="1" outline="0"/>
    </format>
    <format dxfId="97">
      <pivotArea dataOnly="0" labelOnly="1" grandRow="1" outline="0" fieldPosition="0"/>
    </format>
    <format dxfId="96">
      <pivotArea dataOnly="0" labelOnly="1" outline="0" axis="axisValues" fieldPosition="0"/>
    </format>
    <format dxfId="95">
      <pivotArea type="all" dataOnly="0" outline="0" fieldPosition="0"/>
    </format>
    <format dxfId="94">
      <pivotArea outline="0" collapsedLevelsAreSubtotals="1" fieldPosition="0"/>
    </format>
    <format dxfId="93">
      <pivotArea field="0" type="button" dataOnly="0" labelOnly="1" outline="0"/>
    </format>
    <format dxfId="92">
      <pivotArea dataOnly="0" labelOnly="1" grandRow="1" outline="0" fieldPosition="0"/>
    </format>
    <format dxfId="91">
      <pivotArea dataOnly="0" labelOnly="1" outline="0" axis="axisValues" fieldPosition="0"/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3694D-72C7-4DC6-AE2F-18B92015923C}" name="Products With Highest Number of Reviews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53" firstHeaderRow="1" firstDataRow="1" firstDataCol="1"/>
  <pivotFields count="10">
    <pivotField axis="axisRow" showAll="0" sortType="descending">
      <items count="1350">
        <item x="46"/>
        <item x="143"/>
        <item x="654"/>
        <item x="655"/>
        <item x="663"/>
        <item x="557"/>
        <item x="148"/>
        <item x="189"/>
        <item x="239"/>
        <item x="1065"/>
        <item x="866"/>
        <item x="786"/>
        <item x="1217"/>
        <item x="56"/>
        <item x="33"/>
        <item x="8"/>
        <item x="1091"/>
        <item x="1144"/>
        <item x="717"/>
        <item x="940"/>
        <item x="1020"/>
        <item x="961"/>
        <item x="1028"/>
        <item x="1286"/>
        <item x="1067"/>
        <item x="813"/>
        <item x="1093"/>
        <item x="1346"/>
        <item x="981"/>
        <item x="951"/>
        <item x="989"/>
        <item x="1186"/>
        <item x="569"/>
        <item x="637"/>
        <item x="1212"/>
        <item x="990"/>
        <item x="935"/>
        <item x="606"/>
        <item x="1152"/>
        <item x="1221"/>
        <item x="755"/>
        <item x="886"/>
        <item x="750"/>
        <item x="829"/>
        <item x="754"/>
        <item x="1012"/>
        <item x="948"/>
        <item x="888"/>
        <item x="986"/>
        <item x="181"/>
        <item x="204"/>
        <item x="201"/>
        <item x="321"/>
        <item x="1339"/>
        <item x="694"/>
        <item x="997"/>
        <item x="1013"/>
        <item x="907"/>
        <item x="931"/>
        <item x="1023"/>
        <item x="713"/>
        <item x="1347"/>
        <item x="1321"/>
        <item x="853"/>
        <item x="1265"/>
        <item x="1315"/>
        <item x="797"/>
        <item x="984"/>
        <item x="590"/>
        <item x="702"/>
        <item x="688"/>
        <item x="692"/>
        <item x="684"/>
        <item x="790"/>
        <item x="771"/>
        <item x="1239"/>
        <item x="914"/>
        <item x="618"/>
        <item x="601"/>
        <item x="877"/>
        <item x="894"/>
        <item x="811"/>
        <item x="657"/>
        <item x="627"/>
        <item x="824"/>
        <item x="594"/>
        <item x="743"/>
        <item x="745"/>
        <item x="577"/>
        <item x="763"/>
        <item x="861"/>
        <item x="40"/>
        <item x="30"/>
        <item x="185"/>
        <item x="212"/>
        <item x="1051"/>
        <item x="658"/>
        <item x="917"/>
        <item x="919"/>
        <item x="1008"/>
        <item x="331"/>
        <item x="1111"/>
        <item x="765"/>
        <item x="733"/>
        <item x="781"/>
        <item x="1010"/>
        <item x="639"/>
        <item x="145"/>
        <item x="205"/>
        <item x="883"/>
        <item x="1105"/>
        <item x="1011"/>
        <item x="1191"/>
        <item x="1046"/>
        <item x="945"/>
        <item x="1341"/>
        <item x="638"/>
        <item x="887"/>
        <item x="98"/>
        <item x="982"/>
        <item x="768"/>
        <item x="965"/>
        <item x="635"/>
        <item x="937"/>
        <item x="1045"/>
        <item x="677"/>
        <item x="572"/>
        <item x="419"/>
        <item x="154"/>
        <item x="1140"/>
        <item x="1188"/>
        <item x="686"/>
        <item x="992"/>
        <item x="90"/>
        <item x="1348"/>
        <item x="863"/>
        <item x="1225"/>
        <item x="47"/>
        <item x="65"/>
        <item x="575"/>
        <item x="899"/>
        <item x="1318"/>
        <item x="125"/>
        <item x="629"/>
        <item x="182"/>
        <item x="228"/>
        <item x="301"/>
        <item x="701"/>
        <item x="744"/>
        <item x="725"/>
        <item x="1335"/>
        <item x="1015"/>
        <item x="1205"/>
        <item x="1302"/>
        <item x="921"/>
        <item x="930"/>
        <item x="1306"/>
        <item x="129"/>
        <item x="126"/>
        <item x="260"/>
        <item x="345"/>
        <item x="459"/>
        <item x="752"/>
        <item x="642"/>
        <item x="826"/>
        <item x="959"/>
        <item x="691"/>
        <item x="450"/>
        <item x="499"/>
        <item x="1304"/>
        <item x="512"/>
        <item x="916"/>
        <item x="69"/>
        <item x="63"/>
        <item x="247"/>
        <item x="998"/>
        <item x="664"/>
        <item x="573"/>
        <item x="1004"/>
        <item x="650"/>
        <item x="749"/>
        <item x="558"/>
        <item x="741"/>
        <item x="230"/>
        <item x="864"/>
        <item x="1118"/>
        <item x="722"/>
        <item x="1101"/>
        <item x="1326"/>
        <item x="568"/>
        <item x="293"/>
        <item x="912"/>
        <item x="1178"/>
        <item x="898"/>
        <item x="1059"/>
        <item x="979"/>
        <item x="1150"/>
        <item x="25"/>
        <item x="300"/>
        <item x="969"/>
        <item x="924"/>
        <item x="1345"/>
        <item x="1158"/>
        <item x="626"/>
        <item x="687"/>
        <item x="796"/>
        <item x="915"/>
        <item x="1324"/>
        <item x="1242"/>
        <item x="957"/>
        <item x="1007"/>
        <item x="665"/>
        <item x="1202"/>
        <item x="651"/>
        <item x="55"/>
        <item x="874"/>
        <item x="918"/>
        <item x="740"/>
        <item x="256"/>
        <item x="287"/>
        <item x="1033"/>
        <item x="1006"/>
        <item x="218"/>
        <item x="646"/>
        <item x="1293"/>
        <item x="1128"/>
        <item x="51"/>
        <item x="227"/>
        <item x="1124"/>
        <item x="139"/>
        <item x="138"/>
        <item x="995"/>
        <item x="555"/>
        <item x="860"/>
        <item x="49"/>
        <item x="1025"/>
        <item x="1181"/>
        <item x="714"/>
        <item x="355"/>
        <item x="855"/>
        <item x="1134"/>
        <item x="636"/>
        <item x="667"/>
        <item x="662"/>
        <item x="1014"/>
        <item x="1299"/>
        <item x="242"/>
        <item x="683"/>
        <item x="862"/>
        <item x="1017"/>
        <item x="1227"/>
        <item x="1294"/>
        <item x="274"/>
        <item x="267"/>
        <item x="1264"/>
        <item x="1213"/>
        <item x="603"/>
        <item x="574"/>
        <item x="1331"/>
        <item x="1234"/>
        <item x="614"/>
        <item x="29"/>
        <item x="11"/>
        <item x="531"/>
        <item x="1089"/>
        <item x="788"/>
        <item x="1113"/>
        <item x="923"/>
        <item x="1210"/>
        <item x="1312"/>
        <item x="946"/>
        <item x="967"/>
        <item x="902"/>
        <item x="1271"/>
        <item x="1149"/>
        <item x="252"/>
        <item x="68"/>
        <item x="1076"/>
        <item x="734"/>
        <item x="865"/>
        <item x="615"/>
        <item x="60"/>
        <item x="1287"/>
        <item x="660"/>
        <item x="1131"/>
        <item x="690"/>
        <item x="612"/>
        <item x="258"/>
        <item x="1137"/>
        <item x="288"/>
        <item x="184"/>
        <item x="1226"/>
        <item x="1281"/>
        <item x="191"/>
        <item x="643"/>
        <item x="952"/>
        <item x="812"/>
        <item x="421"/>
        <item x="710"/>
        <item x="102"/>
        <item x="259"/>
        <item x="1080"/>
        <item x="1122"/>
        <item x="261"/>
        <item x="1256"/>
        <item x="1233"/>
        <item x="1328"/>
        <item x="1296"/>
        <item x="1077"/>
        <item x="1058"/>
        <item x="1245"/>
        <item x="732"/>
        <item x="821"/>
        <item x="1290"/>
        <item x="1053"/>
        <item x="953"/>
        <item x="473"/>
        <item x="350"/>
        <item x="393"/>
        <item x="84"/>
        <item x="610"/>
        <item x="1164"/>
        <item x="396"/>
        <item x="920"/>
        <item x="549"/>
        <item x="1222"/>
        <item x="972"/>
        <item x="1115"/>
        <item x="783"/>
        <item x="1277"/>
        <item x="207"/>
        <item x="1276"/>
        <item x="742"/>
        <item x="1342"/>
        <item x="803"/>
        <item x="723"/>
        <item x="1162"/>
        <item x="106"/>
        <item x="89"/>
        <item x="220"/>
        <item x="595"/>
        <item x="104"/>
        <item x="166"/>
        <item x="597"/>
        <item x="566"/>
        <item x="42"/>
        <item x="0"/>
        <item x="1284"/>
        <item x="1337"/>
        <item x="1223"/>
        <item x="576"/>
        <item x="1123"/>
        <item x="879"/>
        <item x="648"/>
        <item x="43"/>
        <item x="160"/>
        <item x="12"/>
        <item x="578"/>
        <item x="868"/>
        <item x="738"/>
        <item x="622"/>
        <item x="623"/>
        <item x="769"/>
        <item x="1261"/>
        <item x="1255"/>
        <item x="893"/>
        <item x="854"/>
        <item x="605"/>
        <item x="1251"/>
        <item x="80"/>
        <item x="170"/>
        <item x="190"/>
        <item x="53"/>
        <item x="976"/>
        <item x="1036"/>
        <item x="706"/>
        <item x="1090"/>
        <item x="585"/>
        <item x="426"/>
        <item x="726"/>
        <item x="909"/>
        <item x="1087"/>
        <item x="1323"/>
        <item x="1062"/>
        <item x="831"/>
        <item x="1270"/>
        <item x="843"/>
        <item x="50"/>
        <item x="229"/>
        <item x="371"/>
        <item x="613"/>
        <item x="565"/>
        <item x="1248"/>
        <item x="457"/>
        <item x="599"/>
        <item x="547"/>
        <item x="936"/>
        <item x="1021"/>
        <item x="904"/>
        <item x="579"/>
        <item x="1220"/>
        <item x="876"/>
        <item x="1133"/>
        <item x="409"/>
        <item x="304"/>
        <item x="1073"/>
        <item x="290"/>
        <item x="859"/>
        <item x="774"/>
        <item x="956"/>
        <item x="1189"/>
        <item x="425"/>
        <item x="766"/>
        <item x="587"/>
        <item x="1169"/>
        <item x="1063"/>
        <item x="947"/>
        <item x="815"/>
        <item x="1310"/>
        <item x="1072"/>
        <item x="564"/>
        <item x="844"/>
        <item x="1237"/>
        <item x="571"/>
        <item x="823"/>
        <item x="619"/>
        <item x="1266"/>
        <item x="1236"/>
        <item x="233"/>
        <item x="695"/>
        <item x="319"/>
        <item x="913"/>
        <item x="911"/>
        <item x="158"/>
        <item x="716"/>
        <item x="802"/>
        <item x="254"/>
        <item x="908"/>
        <item x="1232"/>
        <item x="1325"/>
        <item x="895"/>
        <item x="1112"/>
        <item x="680"/>
        <item x="905"/>
        <item x="856"/>
        <item x="437"/>
        <item x="423"/>
        <item x="387"/>
        <item x="394"/>
        <item x="480"/>
        <item x="349"/>
        <item x="365"/>
        <item x="983"/>
        <item x="469"/>
        <item x="430"/>
        <item x="440"/>
        <item x="422"/>
        <item x="519"/>
        <item x="477"/>
        <item x="374"/>
        <item x="449"/>
        <item x="1039"/>
        <item x="1031"/>
        <item x="727"/>
        <item x="906"/>
        <item x="950"/>
        <item x="1126"/>
        <item x="767"/>
        <item x="808"/>
        <item x="563"/>
        <item x="833"/>
        <item x="45"/>
        <item x="36"/>
        <item x="652"/>
        <item x="1263"/>
        <item x="1298"/>
        <item x="1172"/>
        <item x="1094"/>
        <item x="1116"/>
        <item x="869"/>
        <item x="682"/>
        <item x="795"/>
        <item x="647"/>
        <item x="1200"/>
        <item x="927"/>
        <item x="1235"/>
        <item x="153"/>
        <item x="792"/>
        <item x="672"/>
        <item x="224"/>
        <item x="681"/>
        <item x="719"/>
        <item x="828"/>
        <item x="661"/>
        <item x="1043"/>
        <item x="764"/>
        <item x="1179"/>
        <item x="731"/>
        <item x="202"/>
        <item x="1057"/>
        <item x="1130"/>
        <item x="939"/>
        <item x="806"/>
        <item x="600"/>
        <item x="620"/>
        <item x="1195"/>
        <item x="161"/>
        <item x="241"/>
        <item x="165"/>
        <item x="1309"/>
        <item x="1148"/>
        <item x="1081"/>
        <item x="720"/>
        <item x="970"/>
        <item x="17"/>
        <item x="9"/>
        <item x="134"/>
        <item x="101"/>
        <item x="146"/>
        <item x="52"/>
        <item x="1229"/>
        <item x="949"/>
        <item x="15"/>
        <item x="1142"/>
        <item x="925"/>
        <item x="222"/>
        <item x="1083"/>
        <item x="1052"/>
        <item x="974"/>
        <item x="1060"/>
        <item x="608"/>
        <item x="761"/>
        <item x="872"/>
        <item x="214"/>
        <item x="439"/>
        <item x="852"/>
        <item x="589"/>
        <item x="320"/>
        <item x="878"/>
        <item x="885"/>
        <item x="892"/>
        <item x="757"/>
        <item x="483"/>
        <item x="198"/>
        <item x="120"/>
        <item x="235"/>
        <item x="156"/>
        <item x="164"/>
        <item x="262"/>
        <item x="632"/>
        <item x="21"/>
        <item x="616"/>
        <item x="611"/>
        <item x="141"/>
        <item x="463"/>
        <item x="13"/>
        <item x="399"/>
        <item x="1215"/>
        <item x="407"/>
        <item x="1288"/>
        <item x="724"/>
        <item x="1174"/>
        <item x="329"/>
        <item x="867"/>
        <item x="891"/>
        <item x="653"/>
        <item x="1125"/>
        <item x="794"/>
        <item x="584"/>
        <item x="324"/>
        <item x="966"/>
        <item x="1103"/>
        <item x="850"/>
        <item x="1283"/>
        <item x="157"/>
        <item x="551"/>
        <item x="941"/>
        <item x="1319"/>
        <item x="418"/>
        <item x="26"/>
        <item x="751"/>
        <item x="527"/>
        <item x="318"/>
        <item x="1184"/>
        <item x="515"/>
        <item x="700"/>
        <item x="1146"/>
        <item x="59"/>
        <item x="4"/>
        <item x="10"/>
        <item x="624"/>
        <item x="704"/>
        <item x="971"/>
        <item x="1211"/>
        <item x="99"/>
        <item x="674"/>
        <item x="209"/>
        <item x="1145"/>
        <item x="817"/>
        <item x="144"/>
        <item x="257"/>
        <item x="173"/>
        <item x="836"/>
        <item x="634"/>
        <item x="593"/>
        <item x="900"/>
        <item x="598"/>
        <item x="770"/>
        <item x="980"/>
        <item x="400"/>
        <item x="347"/>
        <item x="857"/>
        <item x="785"/>
        <item x="226"/>
        <item x="7"/>
        <item x="19"/>
        <item x="978"/>
        <item x="649"/>
        <item x="322"/>
        <item x="830"/>
        <item x="397"/>
        <item x="582"/>
        <item x="822"/>
        <item x="840"/>
        <item x="315"/>
        <item x="384"/>
        <item x="302"/>
        <item x="1069"/>
        <item x="1066"/>
        <item x="193"/>
        <item x="1050"/>
        <item x="968"/>
        <item x="838"/>
        <item x="711"/>
        <item x="510"/>
        <item x="308"/>
        <item x="1079"/>
        <item x="1155"/>
        <item x="1136"/>
        <item x="591"/>
        <item x="696"/>
        <item x="1141"/>
        <item x="92"/>
        <item x="3"/>
        <item x="526"/>
        <item x="1099"/>
        <item x="609"/>
        <item x="746"/>
        <item x="488"/>
        <item x="335"/>
        <item x="428"/>
        <item x="354"/>
        <item x="832"/>
        <item x="1096"/>
        <item x="827"/>
        <item x="753"/>
        <item x="1259"/>
        <item x="728"/>
        <item x="560"/>
        <item x="1084"/>
        <item x="507"/>
        <item x="1254"/>
        <item x="460"/>
        <item x="462"/>
        <item x="760"/>
        <item x="922"/>
        <item x="748"/>
        <item x="804"/>
        <item x="1252"/>
        <item x="1163"/>
        <item x="132"/>
        <item x="513"/>
        <item x="360"/>
        <item x="1344"/>
        <item x="644"/>
        <item x="715"/>
        <item x="97"/>
        <item x="592"/>
        <item x="805"/>
        <item x="1275"/>
        <item x="779"/>
        <item x="523"/>
        <item x="353"/>
        <item x="607"/>
        <item x="415"/>
        <item x="818"/>
        <item x="987"/>
        <item x="996"/>
        <item x="1175"/>
        <item x="875"/>
        <item x="1194"/>
        <item x="1092"/>
        <item x="666"/>
        <item x="253"/>
        <item x="1322"/>
        <item x="245"/>
        <item x="313"/>
        <item x="196"/>
        <item x="685"/>
        <item x="327"/>
        <item x="217"/>
        <item x="140"/>
        <item x="177"/>
        <item x="152"/>
        <item x="273"/>
        <item x="689"/>
        <item x="1244"/>
        <item x="621"/>
        <item x="32"/>
        <item x="151"/>
        <item x="1048"/>
        <item x="82"/>
        <item x="73"/>
        <item x="162"/>
        <item x="1278"/>
        <item x="211"/>
        <item x="117"/>
        <item x="159"/>
        <item x="142"/>
        <item x="283"/>
        <item x="438"/>
        <item x="1108"/>
        <item x="903"/>
        <item x="1114"/>
        <item x="839"/>
        <item x="675"/>
        <item x="1295"/>
        <item x="1182"/>
        <item x="889"/>
        <item x="1262"/>
        <item x="870"/>
        <item x="645"/>
        <item x="137"/>
        <item x="963"/>
        <item x="847"/>
        <item x="1198"/>
        <item x="1071"/>
        <item x="562"/>
        <item x="279"/>
        <item x="326"/>
        <item x="433"/>
        <item x="381"/>
        <item x="541"/>
        <item x="383"/>
        <item x="356"/>
        <item x="1187"/>
        <item x="999"/>
        <item x="1070"/>
        <item x="1147"/>
        <item x="673"/>
        <item x="391"/>
        <item x="567"/>
        <item x="1153"/>
        <item x="739"/>
        <item x="787"/>
        <item x="884"/>
        <item x="845"/>
        <item x="187"/>
        <item x="793"/>
        <item x="18"/>
        <item x="1074"/>
        <item x="6"/>
        <item x="1317"/>
        <item x="825"/>
        <item x="1135"/>
        <item x="199"/>
        <item x="179"/>
        <item x="849"/>
        <item x="294"/>
        <item x="286"/>
        <item x="35"/>
        <item x="5"/>
        <item x="124"/>
        <item x="819"/>
        <item x="109"/>
        <item x="810"/>
        <item x="1038"/>
        <item x="890"/>
        <item x="693"/>
        <item x="583"/>
        <item x="1199"/>
        <item x="1285"/>
        <item x="316"/>
        <item x="1206"/>
        <item x="581"/>
        <item x="379"/>
        <item x="1338"/>
        <item x="221"/>
        <item x="1041"/>
        <item x="759"/>
        <item x="773"/>
        <item x="1016"/>
        <item x="994"/>
        <item x="468"/>
        <item x="87"/>
        <item x="276"/>
        <item x="453"/>
        <item x="1314"/>
        <item x="588"/>
        <item x="95"/>
        <item x="96"/>
        <item x="299"/>
        <item x="1218"/>
        <item x="977"/>
        <item x="475"/>
        <item x="669"/>
        <item x="1055"/>
        <item x="816"/>
        <item x="27"/>
        <item x="737"/>
        <item x="389"/>
        <item x="208"/>
        <item x="323"/>
        <item x="216"/>
        <item x="1253"/>
        <item x="1171"/>
        <item x="434"/>
        <item x="730"/>
        <item x="1119"/>
        <item x="2"/>
        <item x="1209"/>
        <item x="503"/>
        <item x="411"/>
        <item x="932"/>
        <item x="446"/>
        <item x="676"/>
        <item x="111"/>
        <item x="83"/>
        <item x="1316"/>
        <item x="268"/>
        <item x="633"/>
        <item x="671"/>
        <item x="311"/>
        <item x="1250"/>
        <item x="435"/>
        <item x="926"/>
        <item x="962"/>
        <item x="928"/>
        <item x="975"/>
        <item x="993"/>
        <item x="1249"/>
        <item x="1027"/>
        <item x="236"/>
        <item x="107"/>
        <item x="1097"/>
        <item x="703"/>
        <item x="631"/>
        <item x="271"/>
        <item x="1"/>
        <item x="548"/>
        <item x="708"/>
        <item x="1117"/>
        <item x="244"/>
        <item x="834"/>
        <item x="405"/>
        <item x="62"/>
        <item x="782"/>
        <item x="1160"/>
        <item x="123"/>
        <item x="1068"/>
        <item x="851"/>
        <item x="882"/>
        <item x="1104"/>
        <item x="250"/>
        <item x="881"/>
        <item x="553"/>
        <item x="535"/>
        <item x="1308"/>
        <item x="712"/>
        <item x="511"/>
        <item x="814"/>
        <item x="248"/>
        <item x="100"/>
        <item x="203"/>
        <item x="194"/>
        <item x="149"/>
        <item x="39"/>
        <item x="20"/>
        <item x="1002"/>
        <item x="1024"/>
        <item x="31"/>
        <item x="75"/>
        <item x="147"/>
        <item x="559"/>
        <item x="1120"/>
        <item x="820"/>
        <item x="116"/>
        <item x="640"/>
        <item x="1032"/>
        <item x="1157"/>
        <item x="325"/>
        <item x="807"/>
        <item x="896"/>
        <item x="263"/>
        <item x="1054"/>
        <item x="22"/>
        <item x="110"/>
        <item x="64"/>
        <item x="377"/>
        <item x="1279"/>
        <item x="427"/>
        <item x="1303"/>
        <item x="1056"/>
        <item x="1219"/>
        <item x="238"/>
        <item x="628"/>
        <item x="842"/>
        <item x="368"/>
        <item x="454"/>
        <item x="729"/>
        <item x="539"/>
        <item x="367"/>
        <item x="735"/>
        <item x="504"/>
        <item x="1000"/>
        <item x="1166"/>
        <item x="225"/>
        <item x="1064"/>
        <item x="1327"/>
        <item x="310"/>
        <item x="295"/>
        <item x="297"/>
        <item x="278"/>
        <item x="1301"/>
        <item x="533"/>
        <item x="272"/>
        <item x="456"/>
        <item x="1167"/>
        <item x="944"/>
        <item x="1138"/>
        <item x="1260"/>
        <item x="167"/>
        <item x="1003"/>
        <item x="41"/>
        <item x="441"/>
        <item x="493"/>
        <item x="219"/>
        <item x="445"/>
        <item x="115"/>
        <item x="14"/>
        <item x="934"/>
        <item x="1088"/>
        <item x="1165"/>
        <item x="243"/>
        <item x="48"/>
        <item x="180"/>
        <item x="809"/>
        <item x="1246"/>
        <item x="175"/>
        <item x="479"/>
        <item x="508"/>
        <item x="489"/>
        <item x="1332"/>
        <item x="933"/>
        <item x="264"/>
        <item x="269"/>
        <item x="275"/>
        <item x="958"/>
        <item x="1231"/>
        <item x="679"/>
        <item x="718"/>
        <item x="1243"/>
        <item x="835"/>
        <item x="1297"/>
        <item x="231"/>
        <item x="858"/>
        <item x="506"/>
        <item x="128"/>
        <item x="296"/>
        <item x="1224"/>
        <item x="388"/>
        <item x="408"/>
        <item x="390"/>
        <item x="1086"/>
        <item x="1026"/>
        <item x="537"/>
        <item x="736"/>
        <item x="431"/>
        <item x="1156"/>
        <item x="556"/>
        <item x="707"/>
        <item x="1040"/>
        <item x="775"/>
        <item x="780"/>
        <item x="1330"/>
        <item x="23"/>
        <item x="44"/>
        <item x="81"/>
        <item x="495"/>
        <item x="466"/>
        <item x="960"/>
        <item x="232"/>
        <item x="784"/>
        <item x="307"/>
        <item x="1305"/>
        <item x="596"/>
        <item x="1238"/>
        <item x="1019"/>
        <item x="544"/>
        <item x="357"/>
        <item x="543"/>
        <item x="521"/>
        <item x="1291"/>
        <item x="656"/>
        <item x="1177"/>
        <item x="789"/>
        <item x="705"/>
        <item x="420"/>
        <item x="317"/>
        <item x="1214"/>
        <item x="630"/>
        <item x="305"/>
        <item x="471"/>
        <item x="385"/>
        <item x="169"/>
        <item x="281"/>
        <item x="880"/>
        <item x="91"/>
        <item x="57"/>
        <item x="66"/>
        <item x="223"/>
        <item x="105"/>
        <item x="131"/>
        <item x="416"/>
        <item x="529"/>
        <item x="487"/>
        <item x="481"/>
        <item x="1247"/>
        <item x="1075"/>
        <item x="721"/>
        <item x="524"/>
        <item x="72"/>
        <item x="747"/>
        <item x="378"/>
        <item x="251"/>
        <item x="330"/>
        <item x="74"/>
        <item x="113"/>
        <item x="37"/>
        <item x="312"/>
        <item x="1207"/>
        <item x="1061"/>
        <item x="756"/>
        <item x="517"/>
        <item x="1082"/>
        <item x="1109"/>
        <item x="424"/>
        <item x="417"/>
        <item x="538"/>
        <item x="382"/>
        <item x="580"/>
        <item x="94"/>
        <item x="846"/>
        <item x="801"/>
        <item x="474"/>
        <item x="114"/>
        <item x="364"/>
        <item x="359"/>
        <item x="289"/>
        <item x="344"/>
        <item x="476"/>
        <item x="442"/>
        <item x="406"/>
        <item x="343"/>
        <item x="758"/>
        <item x="85"/>
        <item x="546"/>
        <item x="1132"/>
        <item x="277"/>
        <item x="988"/>
        <item x="1196"/>
        <item x="1241"/>
        <item x="93"/>
        <item x="500"/>
        <item x="28"/>
        <item x="1273"/>
        <item x="1313"/>
        <item x="1034"/>
        <item x="249"/>
        <item x="402"/>
        <item x="127"/>
        <item x="929"/>
        <item x="1154"/>
        <item x="772"/>
        <item x="133"/>
        <item x="777"/>
        <item x="1037"/>
        <item x="370"/>
        <item x="376"/>
        <item x="348"/>
        <item x="413"/>
        <item x="1268"/>
        <item x="155"/>
        <item x="518"/>
        <item x="1168"/>
        <item x="1274"/>
        <item x="625"/>
        <item x="871"/>
        <item x="698"/>
        <item x="1230"/>
        <item x="943"/>
        <item x="641"/>
        <item x="429"/>
        <item x="436"/>
        <item x="314"/>
        <item x="112"/>
        <item x="791"/>
        <item x="1129"/>
        <item x="240"/>
        <item x="76"/>
        <item x="172"/>
        <item x="464"/>
        <item x="534"/>
        <item x="494"/>
        <item x="363"/>
        <item x="358"/>
        <item x="778"/>
        <item x="668"/>
        <item x="465"/>
        <item x="762"/>
        <item x="1267"/>
        <item x="699"/>
        <item x="1035"/>
        <item x="206"/>
        <item x="404"/>
        <item x="77"/>
        <item x="373"/>
        <item x="973"/>
        <item x="1258"/>
        <item x="617"/>
        <item x="403"/>
        <item x="61"/>
        <item x="192"/>
        <item x="122"/>
        <item x="1190"/>
        <item x="604"/>
        <item x="1197"/>
        <item x="530"/>
        <item x="24"/>
        <item x="130"/>
        <item x="171"/>
        <item x="86"/>
        <item x="659"/>
        <item x="119"/>
        <item x="280"/>
        <item x="444"/>
        <item x="451"/>
        <item x="991"/>
        <item x="897"/>
        <item x="800"/>
        <item x="570"/>
        <item x="540"/>
        <item x="291"/>
        <item x="848"/>
        <item x="1180"/>
        <item x="1009"/>
        <item x="678"/>
        <item x="1139"/>
        <item x="502"/>
        <item x="78"/>
        <item x="955"/>
        <item x="709"/>
        <item x="901"/>
        <item x="528"/>
        <item x="586"/>
        <item x="697"/>
        <item x="337"/>
        <item x="338"/>
        <item x="398"/>
        <item x="505"/>
        <item x="1030"/>
        <item x="1343"/>
        <item x="38"/>
        <item x="178"/>
        <item x="455"/>
        <item x="372"/>
        <item x="176"/>
        <item x="545"/>
        <item x="163"/>
        <item x="333"/>
        <item x="486"/>
        <item x="380"/>
        <item x="1282"/>
        <item x="985"/>
        <item x="282"/>
        <item x="135"/>
        <item x="188"/>
        <item x="215"/>
        <item x="58"/>
        <item x="461"/>
        <item x="401"/>
        <item x="361"/>
        <item x="432"/>
        <item x="392"/>
        <item x="552"/>
        <item x="410"/>
        <item x="414"/>
        <item x="118"/>
        <item x="34"/>
        <item x="136"/>
        <item x="1001"/>
        <item x="1049"/>
        <item x="1106"/>
        <item x="246"/>
        <item x="284"/>
        <item x="1183"/>
        <item x="472"/>
        <item x="448"/>
        <item x="484"/>
        <item x="514"/>
        <item x="458"/>
        <item x="1292"/>
        <item x="334"/>
        <item x="443"/>
        <item x="412"/>
        <item x="386"/>
        <item x="237"/>
        <item x="492"/>
        <item x="841"/>
        <item x="1018"/>
        <item x="342"/>
        <item x="1208"/>
        <item x="509"/>
        <item x="536"/>
        <item x="71"/>
        <item x="910"/>
        <item x="303"/>
        <item x="266"/>
        <item x="195"/>
        <item x="234"/>
        <item x="1151"/>
        <item x="482"/>
        <item x="16"/>
        <item x="197"/>
        <item x="103"/>
        <item x="561"/>
        <item x="285"/>
        <item x="516"/>
        <item x="1201"/>
        <item x="1240"/>
        <item x="1121"/>
        <item x="525"/>
        <item x="1098"/>
        <item x="1203"/>
        <item x="70"/>
        <item x="1336"/>
        <item x="496"/>
        <item x="309"/>
        <item x="183"/>
        <item x="186"/>
        <item x="213"/>
        <item x="328"/>
        <item x="938"/>
        <item x="306"/>
        <item x="1204"/>
        <item x="497"/>
        <item x="1161"/>
        <item x="1329"/>
        <item x="168"/>
        <item x="270"/>
        <item x="554"/>
        <item x="542"/>
        <item x="1102"/>
        <item x="1340"/>
        <item x="602"/>
        <item x="1047"/>
        <item x="1216"/>
        <item x="108"/>
        <item x="67"/>
        <item x="150"/>
        <item x="470"/>
        <item x="498"/>
        <item x="1333"/>
        <item x="292"/>
        <item x="670"/>
        <item x="340"/>
        <item x="336"/>
        <item x="339"/>
        <item x="520"/>
        <item x="532"/>
        <item x="1289"/>
        <item x="255"/>
        <item x="265"/>
        <item x="1143"/>
        <item x="200"/>
        <item x="799"/>
        <item x="1185"/>
        <item x="79"/>
        <item x="478"/>
        <item x="491"/>
        <item x="1044"/>
        <item x="341"/>
        <item x="776"/>
        <item x="351"/>
        <item x="485"/>
        <item x="1311"/>
        <item x="369"/>
        <item x="362"/>
        <item x="375"/>
        <item x="366"/>
        <item x="332"/>
        <item x="1127"/>
        <item x="54"/>
        <item x="837"/>
        <item x="954"/>
        <item x="467"/>
        <item x="1280"/>
        <item x="873"/>
        <item x="798"/>
        <item x="1192"/>
        <item x="121"/>
        <item x="1300"/>
        <item x="1173"/>
        <item x="1334"/>
        <item x="942"/>
        <item x="1307"/>
        <item x="1269"/>
        <item x="1110"/>
        <item x="210"/>
        <item x="1107"/>
        <item x="1159"/>
        <item x="1022"/>
        <item x="352"/>
        <item x="346"/>
        <item x="452"/>
        <item x="522"/>
        <item x="1042"/>
        <item x="490"/>
        <item x="88"/>
        <item x="1176"/>
        <item x="1005"/>
        <item x="1100"/>
        <item x="298"/>
        <item x="1170"/>
        <item x="1257"/>
        <item x="1228"/>
        <item x="1095"/>
        <item x="447"/>
        <item x="501"/>
        <item x="550"/>
        <item x="395"/>
        <item x="174"/>
        <item x="1272"/>
        <item x="1320"/>
        <item x="964"/>
        <item x="1078"/>
        <item x="1193"/>
        <item x="1085"/>
        <item x="10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350">
    <i>
      <x v="356"/>
    </i>
    <i>
      <x v="137"/>
    </i>
    <i>
      <x v="138"/>
    </i>
    <i>
      <x v="317"/>
    </i>
    <i>
      <x v="318"/>
    </i>
    <i>
      <x v="232"/>
    </i>
    <i>
      <x v="911"/>
    </i>
    <i>
      <x v="907"/>
    </i>
    <i>
      <x v="910"/>
    </i>
    <i>
      <x v="908"/>
    </i>
    <i>
      <x v="204"/>
    </i>
    <i>
      <x v="191"/>
    </i>
    <i>
      <x v="5"/>
    </i>
    <i>
      <x v="1085"/>
    </i>
    <i>
      <x v="160"/>
    </i>
    <i>
      <x v="161"/>
    </i>
    <i>
      <x v="213"/>
    </i>
    <i>
      <x v="658"/>
    </i>
    <i>
      <x v="1"/>
    </i>
    <i>
      <x v="15"/>
    </i>
    <i>
      <x v="13"/>
    </i>
    <i>
      <x v="651"/>
    </i>
    <i>
      <x v="649"/>
    </i>
    <i>
      <x v="650"/>
    </i>
    <i>
      <x v="293"/>
    </i>
    <i>
      <x v="411"/>
    </i>
    <i>
      <x v="639"/>
    </i>
    <i>
      <x v="33"/>
    </i>
    <i>
      <x v="737"/>
    </i>
    <i>
      <x v="971"/>
    </i>
    <i>
      <x v="972"/>
    </i>
    <i>
      <x v="979"/>
    </i>
    <i>
      <x v="1103"/>
    </i>
    <i>
      <x v="1063"/>
    </i>
    <i>
      <x v="1062"/>
    </i>
    <i>
      <x v="1102"/>
    </i>
    <i>
      <x v="464"/>
    </i>
    <i>
      <x v="176"/>
    </i>
    <i>
      <x v="286"/>
    </i>
    <i>
      <x v="798"/>
    </i>
    <i>
      <x v="91"/>
    </i>
    <i>
      <x v="391"/>
    </i>
    <i>
      <x v="367"/>
    </i>
    <i>
      <x v="532"/>
    </i>
    <i>
      <x v="170"/>
    </i>
    <i>
      <x v="846"/>
    </i>
    <i>
      <x v="643"/>
    </i>
    <i>
      <x v="642"/>
    </i>
    <i>
      <x v="262"/>
    </i>
    <i>
      <x v="287"/>
    </i>
    <i>
      <x v="473"/>
    </i>
    <i>
      <x v="344"/>
    </i>
    <i>
      <x v="311"/>
    </i>
    <i>
      <x v="234"/>
    </i>
    <i>
      <x v="226"/>
    </i>
    <i>
      <x v="648"/>
    </i>
    <i>
      <x v="488"/>
    </i>
    <i>
      <x v="357"/>
    </i>
    <i>
      <x v="272"/>
    </i>
    <i>
      <x v="617"/>
    </i>
    <i>
      <x v="558"/>
    </i>
    <i>
      <x v="166"/>
    </i>
    <i>
      <x v="423"/>
    </i>
    <i>
      <x v="685"/>
    </i>
    <i>
      <x v="94"/>
    </i>
    <i>
      <x v="92"/>
    </i>
    <i>
      <x v="434"/>
    </i>
    <i>
      <x v="470"/>
    </i>
    <i>
      <x v="970"/>
    </i>
    <i>
      <x v="633"/>
    </i>
    <i>
      <x v="157"/>
    </i>
    <i>
      <x v="257"/>
    </i>
    <i>
      <x v="247"/>
    </i>
    <i>
      <x v="834"/>
    </i>
    <i>
      <x v="1294"/>
    </i>
    <i>
      <x v="671"/>
    </i>
    <i>
      <x v="1291"/>
    </i>
    <i>
      <x v="1293"/>
    </i>
    <i>
      <x v="672"/>
    </i>
    <i>
      <x v="482"/>
    </i>
    <i>
      <x v="189"/>
    </i>
    <i>
      <x v="283"/>
    </i>
    <i>
      <x v="206"/>
    </i>
    <i>
      <x v="181"/>
    </i>
    <i>
      <x v="361"/>
    </i>
    <i>
      <x v="534"/>
    </i>
    <i>
      <x v="610"/>
    </i>
    <i>
      <x v="1288"/>
    </i>
    <i>
      <x v="340"/>
    </i>
    <i>
      <x v="552"/>
    </i>
    <i>
      <x v="4"/>
    </i>
    <i>
      <x v="32"/>
    </i>
    <i>
      <x v="171"/>
    </i>
    <i>
      <x v="1348"/>
    </i>
    <i>
      <x v="294"/>
    </i>
    <i>
      <x v="504"/>
    </i>
    <i>
      <x v="784"/>
    </i>
    <i>
      <x v="1026"/>
    </i>
    <i>
      <x v="1024"/>
    </i>
    <i>
      <x v="1023"/>
    </i>
    <i>
      <x v="1025"/>
    </i>
    <i>
      <x v="809"/>
    </i>
    <i>
      <x v="68"/>
    </i>
    <i>
      <x v="822"/>
    </i>
    <i>
      <x v="565"/>
    </i>
    <i>
      <x v="21"/>
    </i>
    <i>
      <x v="238"/>
    </i>
    <i>
      <x v="1031"/>
    </i>
    <i>
      <x v="772"/>
    </i>
    <i>
      <x v="897"/>
    </i>
    <i>
      <x v="432"/>
    </i>
    <i>
      <x v="885"/>
    </i>
    <i>
      <x v="50"/>
    </i>
    <i>
      <x v="1081"/>
    </i>
    <i>
      <x v="848"/>
    </i>
    <i>
      <x v="515"/>
    </i>
    <i>
      <x v="514"/>
    </i>
    <i>
      <x v="244"/>
    </i>
    <i>
      <x v="567"/>
    </i>
    <i>
      <x v="322"/>
    </i>
    <i>
      <x v="516"/>
    </i>
    <i>
      <x v="825"/>
    </i>
    <i>
      <x v="632"/>
    </i>
    <i>
      <x v="58"/>
    </i>
    <i>
      <x v="379"/>
    </i>
    <i>
      <x v="89"/>
    </i>
    <i>
      <x v="409"/>
    </i>
    <i>
      <x v="46"/>
    </i>
    <i>
      <x v="869"/>
    </i>
    <i>
      <x v="807"/>
    </i>
    <i>
      <x v="223"/>
    </i>
    <i>
      <x v="19"/>
    </i>
    <i>
      <x v="625"/>
    </i>
    <i>
      <x v="20"/>
    </i>
    <i>
      <x v="644"/>
    </i>
    <i>
      <x v="468"/>
    </i>
    <i>
      <x v="36"/>
    </i>
    <i>
      <x v="253"/>
    </i>
    <i>
      <x v="271"/>
    </i>
    <i>
      <x v="320"/>
    </i>
    <i>
      <x v="1017"/>
    </i>
    <i>
      <x v="1018"/>
    </i>
    <i>
      <x v="579"/>
    </i>
    <i>
      <x v="203"/>
    </i>
    <i>
      <x v="300"/>
    </i>
    <i>
      <x v="260"/>
    </i>
    <i>
      <x v="1050"/>
    </i>
    <i>
      <x v="551"/>
    </i>
    <i>
      <x v="182"/>
    </i>
    <i>
      <x v="177"/>
    </i>
    <i>
      <x v="119"/>
    </i>
    <i>
      <x v="740"/>
    </i>
    <i>
      <x v="741"/>
    </i>
    <i>
      <x v="1247"/>
    </i>
    <i>
      <x v="1234"/>
    </i>
    <i>
      <x v="1232"/>
    </i>
    <i>
      <x v="1233"/>
    </i>
    <i>
      <x v="922"/>
    </i>
    <i>
      <x v="297"/>
    </i>
    <i>
      <x v="949"/>
    </i>
    <i>
      <x v="951"/>
    </i>
    <i>
      <x v="950"/>
    </i>
    <i>
      <x v="431"/>
    </i>
    <i>
      <x v="44"/>
    </i>
    <i>
      <x v="167"/>
    </i>
    <i>
      <x v="168"/>
    </i>
    <i>
      <x v="3"/>
    </i>
    <i>
      <x v="123"/>
    </i>
    <i>
      <x v="1032"/>
    </i>
    <i>
      <x v="900"/>
    </i>
    <i>
      <x v="442"/>
    </i>
    <i>
      <x v="614"/>
    </i>
    <i>
      <x v="486"/>
    </i>
    <i>
      <x v="1052"/>
    </i>
    <i>
      <x v="1013"/>
    </i>
    <i>
      <x v="999"/>
    </i>
    <i>
      <x v="998"/>
    </i>
    <i>
      <x v="413"/>
    </i>
    <i>
      <x v="6"/>
    </i>
    <i>
      <x v="7"/>
    </i>
    <i>
      <x v="174"/>
    </i>
    <i>
      <x v="173"/>
    </i>
    <i>
      <x v="1111"/>
    </i>
    <i>
      <x v="1114"/>
    </i>
    <i>
      <x v="575"/>
    </i>
    <i>
      <x v="393"/>
    </i>
    <i>
      <x v="126"/>
    </i>
    <i>
      <x v="695"/>
    </i>
    <i>
      <x v="827"/>
    </i>
    <i>
      <x v="142"/>
    </i>
    <i>
      <x v="776"/>
    </i>
    <i>
      <x v="606"/>
    </i>
    <i>
      <x v="139"/>
    </i>
    <i>
      <x v="742"/>
    </i>
    <i>
      <x v="1180"/>
    </i>
    <i>
      <x v="1179"/>
    </i>
    <i>
      <x v="1181"/>
    </i>
    <i>
      <x v="537"/>
    </i>
    <i>
      <x v="512"/>
    </i>
    <i>
      <x v="285"/>
    </i>
    <i>
      <x v="2"/>
    </i>
    <i>
      <x v="933"/>
    </i>
    <i>
      <x v="377"/>
    </i>
    <i>
      <x v="804"/>
    </i>
    <i>
      <x v="816"/>
    </i>
    <i>
      <x v="77"/>
    </i>
    <i>
      <x v="175"/>
    </i>
    <i>
      <x v="647"/>
    </i>
    <i>
      <x v="585"/>
    </i>
    <i>
      <x v="121"/>
    </i>
    <i>
      <x v="248"/>
    </i>
    <i>
      <x v="591"/>
    </i>
    <i>
      <x v="425"/>
    </i>
    <i>
      <x v="237"/>
    </i>
    <i>
      <x v="1047"/>
    </i>
    <i>
      <x v="1049"/>
    </i>
    <i>
      <x v="1046"/>
    </i>
    <i>
      <x v="131"/>
    </i>
    <i>
      <x v="149"/>
    </i>
    <i>
      <x v="243"/>
    </i>
    <i>
      <x v="295"/>
    </i>
    <i>
      <x v="443"/>
    </i>
    <i>
      <x v="183"/>
    </i>
    <i>
      <x v="217"/>
    </i>
    <i>
      <x v="770"/>
    </i>
    <i>
      <x v="774"/>
    </i>
    <i>
      <x v="771"/>
    </i>
    <i>
      <x v="469"/>
    </i>
    <i>
      <x v="387"/>
    </i>
    <i>
      <x v="553"/>
    </i>
    <i>
      <x v="179"/>
    </i>
    <i>
      <x v="369"/>
    </i>
    <i>
      <x v="345"/>
    </i>
    <i>
      <x v="338"/>
    </i>
    <i>
      <x v="346"/>
    </i>
    <i>
      <x v="339"/>
    </i>
    <i>
      <x v="337"/>
    </i>
    <i>
      <x v="155"/>
    </i>
    <i>
      <x v="524"/>
    </i>
    <i>
      <x v="154"/>
    </i>
    <i>
      <x v="186"/>
    </i>
    <i>
      <x v="370"/>
    </i>
    <i>
      <x v="549"/>
    </i>
    <i>
      <x v="41"/>
    </i>
    <i>
      <x v="1112"/>
    </i>
    <i>
      <x v="1113"/>
    </i>
    <i>
      <x v="1115"/>
    </i>
    <i>
      <x v="86"/>
    </i>
    <i>
      <x v="623"/>
    </i>
    <i>
      <x v="118"/>
    </i>
    <i>
      <x v="11"/>
    </i>
    <i>
      <x v="1130"/>
    </i>
    <i>
      <x v="1057"/>
    </i>
    <i>
      <x v="1056"/>
    </i>
    <i>
      <x v="554"/>
    </i>
    <i>
      <x v="1060"/>
    </i>
    <i>
      <x v="1061"/>
    </i>
    <i>
      <x v="1059"/>
    </i>
    <i>
      <x v="835"/>
    </i>
    <i>
      <x v="420"/>
    </i>
    <i>
      <x v="612"/>
    </i>
    <i>
      <x v="677"/>
    </i>
    <i>
      <x v="460"/>
    </i>
    <i>
      <x v="455"/>
    </i>
    <i>
      <x v="451"/>
    </i>
    <i>
      <x v="1035"/>
    </i>
    <i>
      <x v="964"/>
    </i>
    <i>
      <x v="96"/>
    </i>
    <i>
      <x v="1174"/>
    </i>
    <i>
      <x v="249"/>
    </i>
    <i>
      <x v="826"/>
    </i>
    <i>
      <x v="229"/>
    </i>
    <i>
      <x v="261"/>
    </i>
    <i>
      <x v="10"/>
    </i>
    <i>
      <x v="692"/>
    </i>
    <i>
      <x v="18"/>
    </i>
    <i>
      <x v="148"/>
    </i>
    <i>
      <x v="447"/>
    </i>
    <i>
      <x v="335"/>
    </i>
    <i>
      <x v="172"/>
    </i>
    <i>
      <x v="195"/>
    </i>
    <i>
      <x v="562"/>
    </i>
    <i>
      <x v="1156"/>
    </i>
    <i>
      <x v="616"/>
    </i>
    <i>
      <x v="453"/>
    </i>
    <i>
      <x v="446"/>
    </i>
    <i>
      <x v="456"/>
    </i>
    <i>
      <x v="448"/>
    </i>
    <i>
      <x v="459"/>
    </i>
    <i>
      <x v="454"/>
    </i>
    <i>
      <x v="1189"/>
    </i>
    <i>
      <x v="1194"/>
    </i>
    <i>
      <x v="1193"/>
    </i>
    <i>
      <x v="1190"/>
    </i>
    <i>
      <x v="1195"/>
    </i>
    <i>
      <x v="1191"/>
    </i>
    <i>
      <x v="1192"/>
    </i>
    <i>
      <x v="1196"/>
    </i>
    <i>
      <x v="222"/>
    </i>
    <i>
      <x v="522"/>
    </i>
    <i>
      <x v="403"/>
    </i>
    <i>
      <x v="655"/>
    </i>
    <i>
      <x v="316"/>
    </i>
    <i>
      <x v="437"/>
    </i>
    <i>
      <x v="477"/>
    </i>
    <i>
      <x v="35"/>
    </i>
    <i>
      <x v="657"/>
    </i>
    <i>
      <x v="609"/>
    </i>
    <i>
      <x v="503"/>
    </i>
    <i>
      <x v="235"/>
    </i>
    <i>
      <x v="1213"/>
    </i>
    <i>
      <x v="1215"/>
    </i>
    <i>
      <x v="1212"/>
    </i>
    <i>
      <x v="1214"/>
    </i>
    <i>
      <x v="163"/>
    </i>
    <i>
      <x v="452"/>
    </i>
    <i>
      <x v="1166"/>
    </i>
    <i>
      <x v="1167"/>
    </i>
    <i>
      <x v="1168"/>
    </i>
    <i>
      <x v="42"/>
    </i>
    <i>
      <x v="278"/>
    </i>
    <i>
      <x v="353"/>
    </i>
    <i>
      <x v="212"/>
    </i>
    <i>
      <x v="576"/>
    </i>
    <i>
      <x v="1177"/>
    </i>
    <i>
      <x v="1175"/>
    </i>
    <i>
      <x v="937"/>
    </i>
    <i>
      <x v="588"/>
    </i>
    <i>
      <x v="378"/>
    </i>
    <i>
      <x v="424"/>
    </i>
    <i>
      <x v="663"/>
    </i>
    <i>
      <x v="662"/>
    </i>
    <i>
      <x v="895"/>
    </i>
    <i>
      <x v="703"/>
    </i>
    <i>
      <x v="47"/>
    </i>
    <i>
      <x v="570"/>
    </i>
    <i>
      <x v="135"/>
    </i>
    <i>
      <x v="1107"/>
    </i>
    <i>
      <x v="682"/>
    </i>
    <i>
      <x v="43"/>
    </i>
    <i>
      <x v="595"/>
    </i>
    <i>
      <x v="147"/>
    </i>
    <i>
      <x v="326"/>
    </i>
    <i>
      <x v="97"/>
    </i>
    <i>
      <x v="165"/>
    </i>
    <i>
      <x v="815"/>
    </i>
    <i>
      <x v="568"/>
    </i>
    <i>
      <x v="132"/>
    </i>
    <i>
      <x v="250"/>
    </i>
    <i>
      <x v="85"/>
    </i>
    <i>
      <x v="761"/>
    </i>
    <i>
      <x v="241"/>
    </i>
    <i>
      <x v="95"/>
    </i>
    <i>
      <x v="298"/>
    </i>
    <i>
      <x v="725"/>
    </i>
    <i>
      <x v="995"/>
    </i>
    <i>
      <x v="1077"/>
    </i>
    <i>
      <x v="190"/>
    </i>
    <i>
      <x v="88"/>
    </i>
    <i>
      <x v="178"/>
    </i>
    <i>
      <x v="785"/>
    </i>
    <i>
      <x v="850"/>
    </i>
    <i>
      <x v="395"/>
    </i>
    <i>
      <x v="578"/>
    </i>
    <i>
      <x v="263"/>
    </i>
    <i>
      <x v="631"/>
    </i>
    <i>
      <x v="868"/>
    </i>
    <i>
      <x v="416"/>
    </i>
    <i>
      <x v="124"/>
    </i>
    <i>
      <x v="450"/>
    </i>
    <i>
      <x v="634"/>
    </i>
    <i>
      <x v="279"/>
    </i>
    <i>
      <x v="389"/>
    </i>
    <i>
      <x v="388"/>
    </i>
    <i>
      <x v="475"/>
    </i>
    <i>
      <x v="98"/>
    </i>
    <i>
      <x v="592"/>
    </i>
    <i>
      <x v="484"/>
    </i>
    <i>
      <x v="40"/>
    </i>
    <i>
      <x v="233"/>
    </i>
    <i>
      <x v="1300"/>
    </i>
    <i>
      <x v="1296"/>
    </i>
    <i>
      <x v="1297"/>
    </i>
    <i>
      <x v="1298"/>
    </i>
    <i>
      <x v="1299"/>
    </i>
    <i>
      <x v="122"/>
    </i>
    <i>
      <x v="117"/>
    </i>
    <i>
      <x v="256"/>
    </i>
    <i>
      <x v="1248"/>
    </i>
    <i>
      <x v="1249"/>
    </i>
    <i>
      <x v="472"/>
    </i>
    <i>
      <x v="265"/>
    </i>
    <i>
      <x v="22"/>
    </i>
    <i>
      <x v="589"/>
    </i>
    <i>
      <x v="57"/>
    </i>
    <i>
      <x v="566"/>
    </i>
    <i>
      <x v="56"/>
    </i>
    <i>
      <x v="1033"/>
    </i>
    <i>
      <x v="421"/>
    </i>
    <i>
      <x v="59"/>
    </i>
    <i>
      <x v="405"/>
    </i>
    <i>
      <x v="341"/>
    </i>
    <i>
      <x v="342"/>
    </i>
    <i>
      <x v="622"/>
    </i>
    <i>
      <x v="759"/>
    </i>
    <i>
      <x v="209"/>
    </i>
    <i>
      <x v="99"/>
    </i>
    <i>
      <x v="983"/>
    </i>
    <i>
      <x v="683"/>
    </i>
    <i>
      <x v="264"/>
    </i>
    <i>
      <x v="158"/>
    </i>
    <i>
      <x v="1087"/>
    </i>
    <i>
      <x v="1088"/>
    </i>
    <i>
      <x v="1089"/>
    </i>
    <i>
      <x v="444"/>
    </i>
    <i>
      <x v="1101"/>
    </i>
    <i>
      <x v="205"/>
    </i>
    <i>
      <x v="164"/>
    </i>
    <i>
      <x v="37"/>
    </i>
    <i>
      <x v="197"/>
    </i>
    <i>
      <x v="198"/>
    </i>
    <i>
      <x v="354"/>
    </i>
    <i>
      <x v="8"/>
    </i>
    <i>
      <x v="615"/>
    </i>
    <i>
      <x v="152"/>
    </i>
    <i>
      <x v="325"/>
    </i>
    <i>
      <x v="267"/>
    </i>
    <i>
      <x v="151"/>
    </i>
    <i>
      <x v="779"/>
    </i>
    <i>
      <x v="646"/>
    </i>
    <i>
      <x v="143"/>
    </i>
    <i>
      <x v="373"/>
    </i>
    <i>
      <x v="24"/>
    </i>
    <i>
      <x v="127"/>
    </i>
    <i>
      <x v="491"/>
    </i>
    <i>
      <x v="308"/>
    </i>
    <i>
      <x v="666"/>
    </i>
    <i>
      <x v="820"/>
    </i>
    <i>
      <x v="981"/>
    </i>
    <i>
      <x v="240"/>
    </i>
    <i>
      <x v="965"/>
    </i>
    <i>
      <x v="560"/>
    </i>
    <i>
      <x v="1079"/>
    </i>
    <i>
      <x v="1010"/>
    </i>
    <i>
      <x v="495"/>
    </i>
    <i>
      <x v="427"/>
    </i>
    <i>
      <x v="1005"/>
    </i>
    <i>
      <x v="550"/>
    </i>
    <i>
      <x v="93"/>
    </i>
    <i>
      <x v="45"/>
    </i>
    <i>
      <x v="584"/>
    </i>
    <i>
      <x v="407"/>
    </i>
    <i>
      <x v="90"/>
    </i>
    <i>
      <x v="502"/>
    </i>
    <i>
      <x v="619"/>
    </i>
    <i>
      <x v="334"/>
    </i>
    <i>
      <x v="1220"/>
    </i>
    <i>
      <x v="467"/>
    </i>
    <i>
      <x v="303"/>
    </i>
    <i>
      <x v="319"/>
    </i>
    <i>
      <x v="678"/>
    </i>
    <i>
      <x v="574"/>
    </i>
    <i>
      <x v="1308"/>
    </i>
    <i>
      <x v="62"/>
    </i>
    <i>
      <x v="1183"/>
    </i>
    <i>
      <x v="336"/>
    </i>
    <i>
      <x v="526"/>
    </i>
    <i>
      <x v="1163"/>
    </i>
    <i>
      <x v="180"/>
    </i>
    <i>
      <x v="81"/>
    </i>
    <i>
      <x v="133"/>
    </i>
    <i>
      <x v="408"/>
    </i>
    <i>
      <x v="490"/>
    </i>
    <i>
      <x v="471"/>
    </i>
    <i>
      <x v="521"/>
    </i>
    <i>
      <x v="26"/>
    </i>
    <i>
      <x v="385"/>
    </i>
    <i>
      <x v="492"/>
    </i>
    <i>
      <x v="528"/>
    </i>
    <i>
      <x v="194"/>
    </i>
    <i>
      <x v="390"/>
    </i>
    <i>
      <x v="1164"/>
    </i>
    <i>
      <x v="445"/>
    </i>
    <i>
      <x v="458"/>
    </i>
    <i>
      <x v="449"/>
    </i>
    <i>
      <x v="79"/>
    </i>
    <i>
      <x v="831"/>
    </i>
    <i>
      <x v="1176"/>
    </i>
    <i>
      <x v="1173"/>
    </i>
    <i>
      <x v="985"/>
    </i>
    <i>
      <x v="934"/>
    </i>
    <i>
      <x v="986"/>
    </i>
    <i>
      <x v="987"/>
    </i>
    <i>
      <x v="693"/>
    </i>
    <i>
      <x v="697"/>
    </i>
    <i>
      <x v="935"/>
    </i>
    <i>
      <x v="989"/>
    </i>
    <i>
      <x v="415"/>
    </i>
    <i>
      <x v="116"/>
    </i>
    <i>
      <x v="324"/>
    </i>
    <i>
      <x v="9"/>
    </i>
    <i>
      <x v="343"/>
    </i>
    <i>
      <x v="129"/>
    </i>
    <i>
      <x v="912"/>
    </i>
    <i>
      <x v="1116"/>
    </i>
    <i>
      <x v="1044"/>
    </i>
    <i>
      <x v="228"/>
    </i>
    <i>
      <x v="583"/>
    </i>
    <i>
      <x v="102"/>
    </i>
    <i>
      <x v="913"/>
    </i>
    <i>
      <x v="744"/>
    </i>
    <i>
      <x v="376"/>
    </i>
    <i>
      <x v="1093"/>
    </i>
    <i>
      <x v="841"/>
    </i>
    <i>
      <x v="751"/>
    </i>
    <i>
      <x v="159"/>
    </i>
    <i>
      <x v="497"/>
    </i>
    <i>
      <x v="83"/>
    </i>
    <i>
      <x v="360"/>
    </i>
    <i>
      <x v="242"/>
    </i>
    <i>
      <x v="750"/>
    </i>
    <i>
      <x v="1250"/>
    </i>
    <i>
      <x v="312"/>
    </i>
    <i>
      <x v="607"/>
    </i>
    <i>
      <x v="461"/>
    </i>
    <i>
      <x v="323"/>
    </i>
    <i>
      <x v="457"/>
    </i>
    <i>
      <x v="660"/>
    </i>
    <i>
      <x v="54"/>
    </i>
    <i>
      <x v="330"/>
    </i>
    <i>
      <x v="184"/>
    </i>
    <i>
      <x v="530"/>
    </i>
    <i>
      <x v="519"/>
    </i>
    <i>
      <x/>
    </i>
    <i>
      <x v="414"/>
    </i>
    <i>
      <x v="396"/>
    </i>
    <i>
      <x v="162"/>
    </i>
    <i>
      <x v="69"/>
    </i>
    <i>
      <x v="61"/>
    </i>
    <i>
      <x v="597"/>
    </i>
    <i>
      <x v="833"/>
    </i>
    <i>
      <x v="231"/>
    </i>
    <i>
      <x v="199"/>
    </i>
    <i>
      <x v="331"/>
    </i>
    <i>
      <x v="819"/>
    </i>
    <i>
      <x v="1275"/>
    </i>
    <i>
      <x v="1276"/>
    </i>
    <i>
      <x v="1277"/>
    </i>
    <i>
      <x v="65"/>
    </i>
    <i>
      <x v="112"/>
    </i>
    <i>
      <x v="1145"/>
    </i>
    <i>
      <x v="480"/>
    </i>
    <i>
      <x v="713"/>
    </i>
    <i>
      <x v="712"/>
    </i>
    <i>
      <x v="358"/>
    </i>
    <i>
      <x v="16"/>
    </i>
    <i>
      <x v="489"/>
    </i>
    <i>
      <x v="510"/>
    </i>
    <i>
      <x v="487"/>
    </i>
    <i>
      <x v="1003"/>
    </i>
    <i>
      <x v="1012"/>
    </i>
    <i>
      <x v="743"/>
    </i>
    <i>
      <x v="87"/>
    </i>
    <i>
      <x v="883"/>
    </i>
    <i>
      <x v="664"/>
    </i>
    <i>
      <x v="440"/>
    </i>
    <i>
      <x v="548"/>
    </i>
    <i>
      <x v="543"/>
    </i>
    <i>
      <x v="535"/>
    </i>
    <i>
      <x v="1065"/>
    </i>
    <i>
      <x v="1172"/>
    </i>
    <i>
      <x v="192"/>
    </i>
    <i>
      <x v="211"/>
    </i>
    <i>
      <x v="225"/>
    </i>
    <i>
      <x v="101"/>
    </i>
    <i>
      <x v="31"/>
    </i>
    <i>
      <x v="977"/>
    </i>
    <i>
      <x v="854"/>
    </i>
    <i>
      <x v="25"/>
    </i>
    <i>
      <x v="78"/>
    </i>
    <i>
      <x v="604"/>
    </i>
    <i>
      <x v="1231"/>
    </i>
    <i>
      <x v="783"/>
    </i>
    <i>
      <x v="429"/>
    </i>
    <i>
      <x v="1132"/>
    </i>
    <i>
      <x v="1131"/>
    </i>
    <i>
      <x v="795"/>
    </i>
    <i>
      <x v="794"/>
    </i>
    <i>
      <x v="587"/>
    </i>
    <i>
      <x v="134"/>
    </i>
    <i>
      <x v="245"/>
    </i>
    <i>
      <x v="812"/>
    </i>
    <i>
      <x v="813"/>
    </i>
    <i>
      <x v="359"/>
    </i>
    <i>
      <x v="144"/>
    </i>
    <i>
      <x v="580"/>
    </i>
    <i>
      <x v="966"/>
    </i>
    <i>
      <x v="1051"/>
    </i>
    <i>
      <x v="1014"/>
    </i>
    <i>
      <x v="64"/>
    </i>
    <i>
      <x v="517"/>
    </i>
    <i>
      <x v="82"/>
    </i>
    <i>
      <x v="150"/>
    </i>
    <i>
      <x v="665"/>
    </i>
    <i>
      <x v="581"/>
    </i>
    <i>
      <x v="375"/>
    </i>
    <i>
      <x v="363"/>
    </i>
    <i>
      <x v="837"/>
    </i>
    <i>
      <x v="397"/>
    </i>
    <i>
      <x v="704"/>
    </i>
    <i>
      <x v="332"/>
    </i>
    <i>
      <x v="507"/>
    </i>
    <i>
      <x v="506"/>
    </i>
    <i>
      <x v="667"/>
    </i>
    <i>
      <x v="109"/>
    </i>
    <i>
      <x v="572"/>
    </i>
    <i>
      <x v="1146"/>
    </i>
    <i>
      <x v="599"/>
    </i>
    <i>
      <x v="12"/>
    </i>
    <i>
      <x v="288"/>
    </i>
    <i>
      <x v="684"/>
    </i>
    <i>
      <x v="401"/>
    </i>
    <i>
      <x v="23"/>
    </i>
    <i>
      <x v="731"/>
    </i>
    <i>
      <x v="1078"/>
    </i>
    <i>
      <x v="818"/>
    </i>
    <i>
      <x v="496"/>
    </i>
    <i>
      <x v="307"/>
    </i>
    <i>
      <x v="66"/>
    </i>
    <i>
      <x v="382"/>
    </i>
    <i>
      <x v="760"/>
    </i>
    <i>
      <x v="982"/>
    </i>
    <i>
      <x v="350"/>
    </i>
    <i>
      <x v="536"/>
    </i>
    <i>
      <x v="652"/>
    </i>
    <i>
      <x v="493"/>
    </i>
    <i>
      <x v="71"/>
    </i>
    <i>
      <x v="856"/>
    </i>
    <i>
      <x v="145"/>
    </i>
    <i>
      <x v="481"/>
    </i>
    <i>
      <x v="479"/>
    </i>
    <i>
      <x v="518"/>
    </i>
    <i>
      <x v="290"/>
    </i>
    <i>
      <x v="289"/>
    </i>
    <i>
      <x v="501"/>
    </i>
    <i>
      <x v="48"/>
    </i>
    <i>
      <x v="1134"/>
    </i>
    <i>
      <x v="462"/>
    </i>
    <i>
      <x v="690"/>
    </i>
    <i>
      <x v="724"/>
    </i>
    <i>
      <x v="1126"/>
    </i>
    <i>
      <x v="645"/>
    </i>
    <i>
      <x v="707"/>
    </i>
    <i>
      <x v="438"/>
    </i>
    <i>
      <x v="476"/>
    </i>
    <i>
      <x v="689"/>
    </i>
    <i>
      <x v="349"/>
    </i>
    <i>
      <x v="362"/>
    </i>
    <i>
      <x v="120"/>
    </i>
    <i>
      <x v="627"/>
    </i>
    <i>
      <x v="865"/>
    </i>
    <i>
      <x v="169"/>
    </i>
    <i>
      <x v="824"/>
    </i>
    <i>
      <x v="193"/>
    </i>
    <i>
      <x v="564"/>
    </i>
    <i>
      <x v="928"/>
    </i>
    <i>
      <x v="277"/>
    </i>
    <i>
      <x v="106"/>
    </i>
    <i>
      <x v="410"/>
    </i>
    <i>
      <x v="216"/>
    </i>
    <i>
      <x v="80"/>
    </i>
    <i>
      <x v="939"/>
    </i>
    <i>
      <x v="887"/>
    </i>
    <i>
      <x v="1043"/>
    </i>
    <i>
      <x v="38"/>
    </i>
    <i>
      <x v="675"/>
    </i>
    <i>
      <x v="539"/>
    </i>
    <i>
      <x v="321"/>
    </i>
    <i>
      <x v="1141"/>
    </i>
    <i>
      <x v="1139"/>
    </i>
    <i>
      <x v="1138"/>
    </i>
    <i>
      <x v="1140"/>
    </i>
    <i>
      <x v="1282"/>
    </i>
    <i>
      <x v="681"/>
    </i>
    <i>
      <x v="636"/>
    </i>
    <i>
      <x v="128"/>
    </i>
    <i>
      <x v="296"/>
    </i>
    <i>
      <x v="220"/>
    </i>
    <i>
      <x v="571"/>
    </i>
    <i>
      <x v="130"/>
    </i>
    <i>
      <x v="603"/>
    </i>
    <i>
      <x v="598"/>
    </i>
    <i>
      <x v="104"/>
    </i>
    <i>
      <x v="830"/>
    </i>
    <i>
      <x v="63"/>
    </i>
    <i>
      <x v="1206"/>
    </i>
    <i>
      <x v="1208"/>
    </i>
    <i>
      <x v="1207"/>
    </i>
    <i>
      <x v="255"/>
    </i>
    <i>
      <x v="620"/>
    </i>
    <i>
      <x v="914"/>
    </i>
    <i>
      <x v="748"/>
    </i>
    <i>
      <x v="494"/>
    </i>
    <i>
      <x v="412"/>
    </i>
    <i>
      <x v="218"/>
    </i>
    <i>
      <x v="221"/>
    </i>
    <i>
      <x v="105"/>
    </i>
    <i>
      <x v="758"/>
    </i>
    <i>
      <x v="559"/>
    </i>
    <i>
      <x v="611"/>
    </i>
    <i>
      <x v="364"/>
    </i>
    <i>
      <x v="187"/>
    </i>
    <i>
      <x v="602"/>
    </i>
    <i>
      <x v="872"/>
    </i>
    <i>
      <x v="201"/>
    </i>
    <i>
      <x v="680"/>
    </i>
    <i>
      <x v="224"/>
    </i>
    <i>
      <x v="499"/>
    </i>
    <i>
      <x v="273"/>
    </i>
    <i>
      <x v="905"/>
    </i>
    <i>
      <x v="371"/>
    </i>
    <i>
      <x v="372"/>
    </i>
    <i>
      <x v="202"/>
    </i>
    <i>
      <x v="1205"/>
    </i>
    <i>
      <x v="313"/>
    </i>
    <i>
      <x v="529"/>
    </i>
    <i>
      <x v="441"/>
    </i>
    <i>
      <x v="628"/>
    </i>
    <i>
      <x v="17"/>
    </i>
    <i>
      <x v="70"/>
    </i>
    <i>
      <x v="34"/>
    </i>
    <i>
      <x v="726"/>
    </i>
    <i>
      <x v="746"/>
    </i>
    <i>
      <x v="84"/>
    </i>
    <i>
      <x v="732"/>
    </i>
    <i>
      <x v="284"/>
    </i>
    <i>
      <x v="892"/>
    </i>
    <i>
      <x v="1007"/>
    </i>
    <i>
      <x v="946"/>
    </i>
    <i>
      <x v="1267"/>
    </i>
    <i>
      <x v="1281"/>
    </i>
    <i>
      <x v="136"/>
    </i>
    <i>
      <x v="380"/>
    </i>
    <i>
      <x v="355"/>
    </i>
    <i>
      <x v="402"/>
    </i>
    <i>
      <x v="114"/>
    </i>
    <i>
      <x v="767"/>
    </i>
    <i>
      <x v="735"/>
    </i>
    <i>
      <x v="156"/>
    </i>
    <i>
      <x v="569"/>
    </i>
    <i>
      <x v="1142"/>
    </i>
    <i>
      <x v="542"/>
    </i>
    <i>
      <x v="861"/>
    </i>
    <i>
      <x v="749"/>
    </i>
    <i>
      <x v="531"/>
    </i>
    <i>
      <x v="1135"/>
    </i>
    <i>
      <x v="810"/>
    </i>
    <i>
      <x v="621"/>
    </i>
    <i>
      <x v="686"/>
    </i>
    <i>
      <x v="730"/>
    </i>
    <i>
      <x v="252"/>
    </i>
    <i>
      <x v="670"/>
    </i>
    <i>
      <x v="485"/>
    </i>
    <i>
      <x v="75"/>
    </i>
    <i>
      <x v="527"/>
    </i>
    <i>
      <x v="796"/>
    </i>
    <i>
      <x v="836"/>
    </i>
    <i>
      <x v="996"/>
    </i>
    <i>
      <x v="108"/>
    </i>
    <i>
      <x v="417"/>
    </i>
    <i>
      <x v="959"/>
    </i>
    <i>
      <x v="1054"/>
    </i>
    <i>
      <x v="368"/>
    </i>
    <i>
      <x v="422"/>
    </i>
    <i>
      <x v="694"/>
    </i>
    <i>
      <x v="60"/>
    </i>
    <i>
      <x v="309"/>
    </i>
    <i>
      <x v="302"/>
    </i>
    <i>
      <x v="849"/>
    </i>
    <i>
      <x v="1210"/>
    </i>
    <i>
      <x v="315"/>
    </i>
    <i>
      <x v="72"/>
    </i>
    <i>
      <x v="1222"/>
    </i>
    <i>
      <x v="590"/>
    </i>
    <i>
      <x v="236"/>
    </i>
    <i>
      <x v="73"/>
    </i>
    <i>
      <x v="635"/>
    </i>
    <i>
      <x v="280"/>
    </i>
    <i>
      <x v="113"/>
    </i>
    <i>
      <x v="1053"/>
    </i>
    <i>
      <x v="384"/>
    </i>
    <i>
      <x v="219"/>
    </i>
    <i>
      <x v="839"/>
    </i>
    <i>
      <x v="200"/>
    </i>
    <i>
      <x v="214"/>
    </i>
    <i>
      <x v="49"/>
    </i>
    <i>
      <x v="618"/>
    </i>
    <i>
      <x v="728"/>
    </i>
    <i>
      <x v="904"/>
    </i>
    <i>
      <x v="465"/>
    </i>
    <i>
      <x v="1097"/>
    </i>
    <i>
      <x v="844"/>
    </i>
    <i>
      <x v="734"/>
    </i>
    <i>
      <x v="705"/>
    </i>
    <i>
      <x v="314"/>
    </i>
    <i>
      <x v="110"/>
    </i>
    <i>
      <x v="845"/>
    </i>
    <i>
      <x v="1022"/>
    </i>
    <i>
      <x v="1021"/>
    </i>
    <i>
      <x v="756"/>
    </i>
    <i>
      <x v="757"/>
    </i>
    <i>
      <x v="640"/>
    </i>
    <i>
      <x v="111"/>
    </i>
    <i>
      <x v="808"/>
    </i>
    <i>
      <x v="269"/>
    </i>
    <i>
      <x v="864"/>
    </i>
    <i>
      <x v="511"/>
    </i>
    <i>
      <x v="292"/>
    </i>
    <i>
      <x v="270"/>
    </i>
    <i>
      <x v="276"/>
    </i>
    <i>
      <x v="188"/>
    </i>
    <i>
      <x v="701"/>
    </i>
    <i>
      <x v="702"/>
    </i>
    <i>
      <x v="306"/>
    </i>
    <i>
      <x v="600"/>
    </i>
    <i>
      <x v="601"/>
    </i>
    <i>
      <x v="926"/>
    </i>
    <i>
      <x v="498"/>
    </i>
    <i>
      <x v="435"/>
    </i>
    <i>
      <x v="654"/>
    </i>
    <i>
      <x v="76"/>
    </i>
    <i>
      <x v="274"/>
    </i>
    <i>
      <x v="1342"/>
    </i>
    <i>
      <x v="215"/>
    </i>
    <i>
      <x v="896"/>
    </i>
    <i>
      <x v="463"/>
    </i>
    <i>
      <x v="781"/>
    </i>
    <i>
      <x v="797"/>
    </i>
    <i>
      <x v="352"/>
    </i>
    <i>
      <x v="541"/>
    </i>
    <i>
      <x v="115"/>
    </i>
    <i>
      <x v="1148"/>
    </i>
    <i>
      <x v="239"/>
    </i>
    <i>
      <x v="1042"/>
    </i>
    <i>
      <x v="792"/>
    </i>
    <i>
      <x v="754"/>
    </i>
    <i>
      <x v="1098"/>
    </i>
    <i>
      <x v="1073"/>
    </i>
    <i>
      <x v="74"/>
    </i>
    <i>
      <x v="764"/>
    </i>
    <i>
      <x v="29"/>
    </i>
    <i>
      <x v="51"/>
    </i>
    <i>
      <x v="347"/>
    </i>
    <i>
      <x v="777"/>
    </i>
    <i>
      <x v="866"/>
    </i>
    <i>
      <x v="793"/>
    </i>
    <i>
      <x v="656"/>
    </i>
    <i>
      <x v="305"/>
    </i>
    <i>
      <x v="538"/>
    </i>
    <i>
      <x v="1320"/>
    </i>
    <i>
      <x v="638"/>
    </i>
    <i>
      <x v="400"/>
    </i>
    <i>
      <x v="1218"/>
    </i>
    <i>
      <x v="786"/>
    </i>
    <i>
      <x v="208"/>
    </i>
    <i>
      <x v="1106"/>
    </i>
    <i>
      <x v="555"/>
    </i>
    <i>
      <x v="811"/>
    </i>
    <i>
      <x v="383"/>
    </i>
    <i>
      <x v="281"/>
    </i>
    <i>
      <x v="419"/>
    </i>
    <i>
      <x v="1270"/>
    </i>
    <i>
      <x v="1271"/>
    </i>
    <i>
      <x v="404"/>
    </i>
    <i>
      <x v="803"/>
    </i>
    <i>
      <x v="557"/>
    </i>
    <i>
      <x v="1048"/>
    </i>
    <i>
      <x v="988"/>
    </i>
    <i>
      <x v="381"/>
    </i>
    <i>
      <x v="960"/>
    </i>
    <i>
      <x v="275"/>
    </i>
    <i>
      <x v="721"/>
    </i>
    <i>
      <x v="301"/>
    </i>
    <i>
      <x v="140"/>
    </i>
    <i>
      <x v="1096"/>
    </i>
    <i>
      <x v="962"/>
    </i>
    <i>
      <x v="1225"/>
    </i>
    <i>
      <x v="185"/>
    </i>
    <i>
      <x v="674"/>
    </i>
    <i>
      <x v="747"/>
    </i>
    <i>
      <x v="593"/>
    </i>
    <i>
      <x v="1165"/>
    </i>
    <i>
      <x v="799"/>
    </i>
    <i>
      <x v="884"/>
    </i>
    <i>
      <x v="637"/>
    </i>
    <i>
      <x v="544"/>
    </i>
    <i>
      <x v="546"/>
    </i>
    <i>
      <x v="230"/>
    </i>
    <i>
      <x v="1118"/>
    </i>
    <i>
      <x v="1255"/>
    </i>
    <i>
      <x v="880"/>
    </i>
    <i>
      <x v="365"/>
    </i>
    <i>
      <x v="1149"/>
    </i>
    <i>
      <x v="100"/>
    </i>
    <i>
      <x v="291"/>
    </i>
    <i>
      <x v="67"/>
    </i>
    <i>
      <x v="254"/>
    </i>
    <i>
      <x v="992"/>
    </i>
    <i>
      <x v="258"/>
    </i>
    <i>
      <x v="426"/>
    </i>
    <i>
      <x v="736"/>
    </i>
    <i>
      <x v="723"/>
    </i>
    <i>
      <x v="1137"/>
    </i>
    <i>
      <x v="436"/>
    </i>
    <i>
      <x v="1124"/>
    </i>
    <i>
      <x v="1037"/>
    </i>
    <i>
      <x v="1036"/>
    </i>
    <i>
      <x v="1129"/>
    </i>
    <i>
      <x v="909"/>
    </i>
    <i>
      <x v="720"/>
    </i>
    <i>
      <x v="282"/>
    </i>
    <i>
      <x v="838"/>
    </i>
    <i>
      <x v="630"/>
    </i>
    <i>
      <x v="513"/>
    </i>
    <i>
      <x v="1319"/>
    </i>
    <i>
      <x v="653"/>
    </i>
    <i>
      <x v="938"/>
    </i>
    <i>
      <x v="28"/>
    </i>
    <i>
      <x v="768"/>
    </i>
    <i>
      <x v="778"/>
    </i>
    <i>
      <x v="898"/>
    </i>
    <i>
      <x v="941"/>
    </i>
    <i>
      <x v="563"/>
    </i>
    <i>
      <x v="679"/>
    </i>
    <i>
      <x v="755"/>
    </i>
    <i>
      <x v="789"/>
    </i>
    <i>
      <x v="520"/>
    </i>
    <i>
      <x v="374"/>
    </i>
    <i>
      <x v="1144"/>
    </i>
    <i>
      <x v="879"/>
    </i>
    <i>
      <x v="392"/>
    </i>
    <i>
      <x v="1237"/>
    </i>
    <i>
      <x v="1258"/>
    </i>
    <i>
      <x v="1259"/>
    </i>
    <i>
      <x v="1150"/>
    </i>
    <i>
      <x v="299"/>
    </i>
    <i>
      <x v="1122"/>
    </i>
    <i>
      <x v="351"/>
    </i>
    <i>
      <x v="55"/>
    </i>
    <i>
      <x v="1152"/>
    </i>
    <i>
      <x v="398"/>
    </i>
    <i>
      <x v="805"/>
    </i>
    <i>
      <x v="1161"/>
    </i>
    <i>
      <x v="439"/>
    </i>
    <i>
      <x v="1260"/>
    </i>
    <i>
      <x v="890"/>
    </i>
    <i>
      <x v="1011"/>
    </i>
    <i>
      <x v="1020"/>
    </i>
    <i>
      <x v="894"/>
    </i>
    <i>
      <x v="821"/>
    </i>
    <i>
      <x v="500"/>
    </i>
    <i>
      <x v="605"/>
    </i>
    <i>
      <x v="668"/>
    </i>
    <i>
      <x v="975"/>
    </i>
    <i>
      <x v="52"/>
    </i>
    <i>
      <x v="661"/>
    </i>
    <i>
      <x v="1110"/>
    </i>
    <i>
      <x v="1108"/>
    </i>
    <i>
      <x v="1109"/>
    </i>
    <i>
      <x v="251"/>
    </i>
    <i>
      <x v="862"/>
    </i>
    <i>
      <x v="556"/>
    </i>
    <i>
      <x v="466"/>
    </i>
    <i>
      <x v="107"/>
    </i>
    <i>
      <x v="207"/>
    </i>
    <i>
      <x v="1185"/>
    </i>
    <i>
      <x v="1184"/>
    </i>
    <i>
      <x v="924"/>
    </i>
    <i>
      <x v="386"/>
    </i>
    <i>
      <x v="329"/>
    </i>
    <i>
      <x v="973"/>
    </i>
    <i>
      <x v="943"/>
    </i>
    <i>
      <x v="920"/>
    </i>
    <i>
      <x v="1090"/>
    </i>
    <i>
      <x v="1197"/>
    </i>
    <i>
      <x v="855"/>
    </i>
    <i>
      <x v="714"/>
    </i>
    <i>
      <x v="1334"/>
    </i>
    <i>
      <x v="1265"/>
    </i>
    <i>
      <x v="733"/>
    </i>
    <i>
      <x v="870"/>
    </i>
    <i>
      <x v="1080"/>
    </i>
    <i>
      <x v="103"/>
    </i>
    <i>
      <x v="858"/>
    </i>
    <i>
      <x v="791"/>
    </i>
    <i>
      <x v="700"/>
    </i>
    <i>
      <x v="246"/>
    </i>
    <i>
      <x v="753"/>
    </i>
    <i>
      <x v="141"/>
    </i>
    <i>
      <x v="1158"/>
    </i>
    <i>
      <x v="508"/>
    </i>
    <i>
      <x v="902"/>
    </i>
    <i>
      <x v="474"/>
    </i>
    <i>
      <x v="790"/>
    </i>
    <i>
      <x v="1006"/>
    </i>
    <i>
      <x v="953"/>
    </i>
    <i>
      <x v="525"/>
    </i>
    <i>
      <x v="53"/>
    </i>
    <i>
      <x v="716"/>
    </i>
    <i>
      <x v="788"/>
    </i>
    <i>
      <x v="577"/>
    </i>
    <i>
      <x v="39"/>
    </i>
    <i>
      <x v="676"/>
    </i>
    <i>
      <x v="366"/>
    </i>
    <i>
      <x v="673"/>
    </i>
    <i>
      <x v="1117"/>
    </i>
    <i>
      <x v="1120"/>
    </i>
    <i>
      <x v="800"/>
    </i>
    <i>
      <x v="1203"/>
    </i>
    <i>
      <x v="1204"/>
    </i>
    <i>
      <x v="1198"/>
    </i>
    <i>
      <x v="1199"/>
    </i>
    <i>
      <x v="823"/>
    </i>
    <i>
      <x v="1028"/>
    </i>
    <i>
      <x v="840"/>
    </i>
    <i>
      <x v="573"/>
    </i>
    <i>
      <x v="608"/>
    </i>
    <i>
      <x v="1221"/>
    </i>
    <i>
      <x v="925"/>
    </i>
    <i>
      <x v="594"/>
    </i>
    <i>
      <x v="1105"/>
    </i>
    <i>
      <x v="997"/>
    </i>
    <i>
      <x v="976"/>
    </i>
    <i>
      <x v="406"/>
    </i>
    <i>
      <x v="853"/>
    </i>
    <i>
      <x v="727"/>
    </i>
    <i>
      <x v="1069"/>
    </i>
    <i>
      <x v="210"/>
    </i>
    <i>
      <x v="889"/>
    </i>
    <i>
      <x v="930"/>
    </i>
    <i>
      <x v="1236"/>
    </i>
    <i>
      <x v="669"/>
    </i>
    <i>
      <x v="125"/>
    </i>
    <i>
      <x v="1100"/>
    </i>
    <i>
      <x v="708"/>
    </i>
    <i>
      <x v="709"/>
    </i>
    <i>
      <x v="978"/>
    </i>
    <i>
      <x v="1283"/>
    </i>
    <i>
      <x v="533"/>
    </i>
    <i>
      <x v="586"/>
    </i>
    <i>
      <x v="882"/>
    </i>
    <i>
      <x v="227"/>
    </i>
    <i>
      <x v="698"/>
    </i>
    <i>
      <x v="711"/>
    </i>
    <i>
      <x v="1314"/>
    </i>
    <i>
      <x v="762"/>
    </i>
    <i>
      <x v="829"/>
    </i>
    <i>
      <x v="873"/>
    </i>
    <i>
      <x v="739"/>
    </i>
    <i>
      <x v="696"/>
    </i>
    <i>
      <x v="947"/>
    </i>
    <i>
      <x v="1217"/>
    </i>
    <i>
      <x v="901"/>
    </i>
    <i>
      <x v="891"/>
    </i>
    <i>
      <x v="877"/>
    </i>
    <i>
      <x v="765"/>
    </i>
    <i>
      <x v="30"/>
    </i>
    <i>
      <x v="478"/>
    </i>
    <i>
      <x v="963"/>
    </i>
    <i>
      <x v="1076"/>
    </i>
    <i>
      <x v="1339"/>
    </i>
    <i>
      <x v="843"/>
    </i>
    <i>
      <x v="1289"/>
    </i>
    <i>
      <x v="641"/>
    </i>
    <i>
      <x v="310"/>
    </i>
    <i>
      <x v="1223"/>
    </i>
    <i>
      <x v="418"/>
    </i>
    <i>
      <x v="738"/>
    </i>
    <i>
      <x v="304"/>
    </i>
    <i>
      <x v="1016"/>
    </i>
    <i>
      <x v="1235"/>
    </i>
    <i>
      <x v="1040"/>
    </i>
    <i>
      <x v="1241"/>
    </i>
    <i>
      <x v="1083"/>
    </i>
    <i>
      <x v="1153"/>
    </i>
    <i>
      <x v="1188"/>
    </i>
    <i>
      <x v="266"/>
    </i>
    <i>
      <x v="394"/>
    </i>
    <i>
      <x v="1067"/>
    </i>
    <i>
      <x v="505"/>
    </i>
    <i>
      <x v="1147"/>
    </i>
    <i>
      <x v="832"/>
    </i>
    <i>
      <x v="561"/>
    </i>
    <i>
      <x v="780"/>
    </i>
    <i>
      <x v="948"/>
    </i>
    <i>
      <x v="1009"/>
    </i>
    <i>
      <x v="974"/>
    </i>
    <i>
      <x v="990"/>
    </i>
    <i>
      <x v="881"/>
    </i>
    <i>
      <x v="1246"/>
    </i>
    <i>
      <x v="763"/>
    </i>
    <i>
      <x v="1133"/>
    </i>
    <i>
      <x v="814"/>
    </i>
    <i>
      <x v="886"/>
    </i>
    <i>
      <x v="259"/>
    </i>
    <i>
      <x v="917"/>
    </i>
    <i>
      <x v="547"/>
    </i>
    <i>
      <x v="1038"/>
    </i>
    <i>
      <x v="766"/>
    </i>
    <i>
      <x v="991"/>
    </i>
    <i>
      <x v="1094"/>
    </i>
    <i>
      <x v="268"/>
    </i>
    <i>
      <x v="903"/>
    </i>
    <i>
      <x v="659"/>
    </i>
    <i>
      <x v="333"/>
    </i>
    <i>
      <x v="1170"/>
    </i>
    <i>
      <x v="582"/>
    </i>
    <i>
      <x v="1159"/>
    </i>
    <i>
      <x v="1238"/>
    </i>
    <i>
      <x v="828"/>
    </i>
    <i>
      <x v="1075"/>
    </i>
    <i>
      <x v="1015"/>
    </i>
    <i>
      <x v="847"/>
    </i>
    <i>
      <x v="1055"/>
    </i>
    <i>
      <x v="944"/>
    </i>
    <i>
      <x v="1264"/>
    </i>
    <i>
      <x v="874"/>
    </i>
    <i>
      <x v="867"/>
    </i>
    <i>
      <x v="629"/>
    </i>
    <i>
      <x v="773"/>
    </i>
    <i>
      <x v="613"/>
    </i>
    <i>
      <x v="1200"/>
    </i>
    <i>
      <x v="545"/>
    </i>
    <i>
      <x v="27"/>
    </i>
    <i>
      <x v="428"/>
    </i>
    <i>
      <x v="1151"/>
    </i>
    <i>
      <x v="1045"/>
    </i>
    <i>
      <x v="876"/>
    </i>
    <i>
      <x v="929"/>
    </i>
    <i>
      <x v="1268"/>
    </i>
    <i>
      <x v="952"/>
    </i>
    <i>
      <x v="1019"/>
    </i>
    <i>
      <x v="888"/>
    </i>
    <i>
      <x v="1219"/>
    </i>
    <i>
      <x v="1256"/>
    </i>
    <i>
      <x v="1285"/>
    </i>
    <i>
      <x v="842"/>
    </i>
    <i>
      <x v="906"/>
    </i>
    <i>
      <x v="1072"/>
    </i>
    <i>
      <x v="787"/>
    </i>
    <i>
      <x v="1099"/>
    </i>
    <i>
      <x v="860"/>
    </i>
    <i>
      <x v="722"/>
    </i>
    <i>
      <x v="1030"/>
    </i>
    <i>
      <x v="540"/>
    </i>
    <i>
      <x v="1284"/>
    </i>
    <i>
      <x v="1274"/>
    </i>
    <i>
      <x v="1125"/>
    </i>
    <i>
      <x v="1070"/>
    </i>
    <i>
      <x v="919"/>
    </i>
    <i>
      <x v="817"/>
    </i>
    <i>
      <x v="153"/>
    </i>
    <i>
      <x v="875"/>
    </i>
    <i>
      <x v="802"/>
    </i>
    <i>
      <x v="1292"/>
    </i>
    <i>
      <x v="775"/>
    </i>
    <i>
      <x v="936"/>
    </i>
    <i>
      <x v="196"/>
    </i>
    <i>
      <x v="14"/>
    </i>
    <i>
      <x v="1064"/>
    </i>
    <i>
      <x v="1186"/>
    </i>
    <i>
      <x v="931"/>
    </i>
    <i>
      <x v="961"/>
    </i>
    <i>
      <x v="596"/>
    </i>
    <i>
      <x v="745"/>
    </i>
    <i>
      <x v="523"/>
    </i>
    <i>
      <x v="1136"/>
    </i>
    <i>
      <x v="1162"/>
    </i>
    <i>
      <x v="863"/>
    </i>
    <i>
      <x v="691"/>
    </i>
    <i>
      <x v="1302"/>
    </i>
    <i>
      <x v="483"/>
    </i>
    <i>
      <x v="945"/>
    </i>
    <i>
      <x v="942"/>
    </i>
    <i>
      <x v="1155"/>
    </i>
    <i>
      <x v="1279"/>
    </i>
    <i>
      <x v="806"/>
    </i>
    <i>
      <x v="927"/>
    </i>
    <i>
      <x v="1251"/>
    </i>
    <i>
      <x v="1280"/>
    </i>
    <i>
      <x v="752"/>
    </i>
    <i>
      <x v="871"/>
    </i>
    <i>
      <x v="957"/>
    </i>
    <i>
      <x v="1041"/>
    </i>
    <i>
      <x v="1091"/>
    </i>
    <i>
      <x v="1311"/>
    </i>
    <i>
      <x v="923"/>
    </i>
    <i>
      <x v="718"/>
    </i>
    <i>
      <x v="1324"/>
    </i>
    <i>
      <x v="1323"/>
    </i>
    <i>
      <x v="1322"/>
    </i>
    <i>
      <x v="967"/>
    </i>
    <i>
      <x v="1157"/>
    </i>
    <i>
      <x v="955"/>
    </i>
    <i>
      <x v="1000"/>
    </i>
    <i>
      <x v="1039"/>
    </i>
    <i>
      <x v="1095"/>
    </i>
    <i>
      <x v="940"/>
    </i>
    <i>
      <x v="1029"/>
    </i>
    <i>
      <x v="717"/>
    </i>
    <i>
      <x v="327"/>
    </i>
    <i>
      <x v="1242"/>
    </i>
    <i>
      <x v="916"/>
    </i>
    <i>
      <x v="1261"/>
    </i>
    <i>
      <x v="1216"/>
    </i>
    <i>
      <x v="980"/>
    </i>
    <i>
      <x v="1327"/>
    </i>
    <i>
      <x v="878"/>
    </i>
    <i>
      <x v="994"/>
    </i>
    <i>
      <x v="1254"/>
    </i>
    <i>
      <x v="1008"/>
    </i>
    <i>
      <x v="954"/>
    </i>
    <i>
      <x v="1245"/>
    </i>
    <i>
      <x v="968"/>
    </i>
    <i>
      <x v="1257"/>
    </i>
    <i>
      <x v="899"/>
    </i>
    <i>
      <x v="1269"/>
    </i>
    <i>
      <x v="1224"/>
    </i>
    <i>
      <x v="399"/>
    </i>
    <i>
      <x v="857"/>
    </i>
    <i>
      <x v="782"/>
    </i>
    <i>
      <x v="852"/>
    </i>
    <i>
      <x v="715"/>
    </i>
    <i>
      <x v="348"/>
    </i>
    <i>
      <x v="1034"/>
    </i>
    <i>
      <x v="1082"/>
    </i>
    <i>
      <x v="1290"/>
    </i>
    <i>
      <x v="1074"/>
    </i>
    <i>
      <x v="921"/>
    </i>
    <i>
      <x v="918"/>
    </i>
    <i>
      <x v="430"/>
    </i>
    <i>
      <x v="1154"/>
    </i>
    <i>
      <x v="1002"/>
    </i>
    <i>
      <x v="915"/>
    </i>
    <i>
      <x v="626"/>
    </i>
    <i>
      <x v="1272"/>
    </i>
    <i>
      <x v="969"/>
    </i>
    <i>
      <x v="1315"/>
    </i>
    <i>
      <x v="1337"/>
    </i>
    <i>
      <x v="1338"/>
    </i>
    <i>
      <x v="624"/>
    </i>
    <i>
      <x v="1244"/>
    </i>
    <i>
      <x v="1071"/>
    </i>
    <i>
      <x v="706"/>
    </i>
    <i>
      <x v="1104"/>
    </i>
    <i>
      <x v="1252"/>
    </i>
    <i>
      <x v="699"/>
    </i>
    <i>
      <x v="1295"/>
    </i>
    <i>
      <x v="1143"/>
    </i>
    <i>
      <x v="1086"/>
    </i>
    <i>
      <x v="993"/>
    </i>
    <i>
      <x v="1328"/>
    </i>
    <i>
      <x v="1001"/>
    </i>
    <i>
      <x v="1312"/>
    </i>
    <i>
      <x v="932"/>
    </i>
    <i>
      <x v="719"/>
    </i>
    <i>
      <x v="1209"/>
    </i>
    <i>
      <x v="1160"/>
    </i>
    <i>
      <x v="1263"/>
    </i>
    <i>
      <x v="769"/>
    </i>
    <i>
      <x v="1127"/>
    </i>
    <i>
      <x v="1187"/>
    </i>
    <i>
      <x v="1333"/>
    </i>
    <i>
      <x v="1253"/>
    </i>
    <i>
      <x v="1169"/>
    </i>
    <i>
      <x v="893"/>
    </i>
    <i>
      <x v="1211"/>
    </i>
    <i>
      <x v="1266"/>
    </i>
    <i>
      <x v="1201"/>
    </i>
    <i>
      <x v="1286"/>
    </i>
    <i>
      <x v="687"/>
    </i>
    <i>
      <x v="1119"/>
    </i>
    <i>
      <x v="1243"/>
    </i>
    <i>
      <x v="1226"/>
    </i>
    <i>
      <x v="1278"/>
    </i>
    <i>
      <x v="1227"/>
    </i>
    <i>
      <x v="509"/>
    </i>
    <i>
      <x v="1084"/>
    </i>
    <i>
      <x v="1331"/>
    </i>
    <i>
      <x v="958"/>
    </i>
    <i>
      <x v="1307"/>
    </i>
    <i>
      <x v="1303"/>
    </i>
    <i>
      <x v="851"/>
    </i>
    <i>
      <x v="1340"/>
    </i>
    <i>
      <x v="1058"/>
    </i>
    <i>
      <x v="1344"/>
    </i>
    <i>
      <x v="1306"/>
    </i>
    <i>
      <x v="1123"/>
    </i>
    <i>
      <x v="1230"/>
    </i>
    <i>
      <x v="729"/>
    </i>
    <i>
      <x v="688"/>
    </i>
    <i>
      <x v="1228"/>
    </i>
    <i>
      <x v="1229"/>
    </i>
    <i>
      <x v="1178"/>
    </i>
    <i>
      <x v="1027"/>
    </i>
    <i>
      <x v="1182"/>
    </i>
    <i>
      <x v="1317"/>
    </i>
    <i>
      <x v="1336"/>
    </i>
    <i>
      <x v="1068"/>
    </i>
    <i>
      <x v="859"/>
    </i>
    <i>
      <x v="1273"/>
    </i>
    <i>
      <x v="1345"/>
    </i>
    <i>
      <x v="801"/>
    </i>
    <i>
      <x v="1313"/>
    </i>
    <i>
      <x v="1325"/>
    </i>
    <i>
      <x v="1305"/>
    </i>
    <i>
      <x v="1309"/>
    </i>
    <i>
      <x v="1310"/>
    </i>
    <i>
      <x v="1287"/>
    </i>
    <i>
      <x v="1262"/>
    </i>
    <i>
      <x v="1347"/>
    </i>
    <i>
      <x v="1318"/>
    </i>
    <i>
      <x v="1240"/>
    </i>
    <i>
      <x v="146"/>
    </i>
    <i>
      <x v="1239"/>
    </i>
    <i>
      <x v="984"/>
    </i>
    <i>
      <x v="433"/>
    </i>
    <i>
      <x v="1121"/>
    </i>
    <i>
      <x v="956"/>
    </i>
    <i>
      <x v="328"/>
    </i>
    <i>
      <x v="710"/>
    </i>
    <i>
      <x v="1343"/>
    </i>
    <i>
      <x v="1329"/>
    </i>
    <i>
      <x v="1066"/>
    </i>
    <i>
      <x v="1301"/>
    </i>
    <i>
      <x v="1092"/>
    </i>
    <i>
      <x v="1321"/>
    </i>
    <i>
      <x v="1326"/>
    </i>
    <i>
      <x v="1004"/>
    </i>
    <i>
      <x v="1128"/>
    </i>
    <i>
      <x v="1332"/>
    </i>
    <i>
      <x v="1202"/>
    </i>
    <i>
      <x v="1330"/>
    </i>
    <i>
      <x v="1341"/>
    </i>
    <i>
      <x v="1316"/>
    </i>
    <i>
      <x v="1335"/>
    </i>
    <i>
      <x v="1304"/>
    </i>
    <i>
      <x v="1171"/>
    </i>
    <i>
      <x v="1346"/>
    </i>
    <i t="grand">
      <x/>
    </i>
  </rowItems>
  <colItems count="1">
    <i/>
  </colItems>
  <dataFields count="1">
    <dataField name="Sum of Rating Count" fld="6" baseField="0" baseItem="0"/>
  </dataFields>
  <formats count="10"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0" type="button" dataOnly="0" labelOnly="1" outline="0" axis="axisRow" fieldPosition="0"/>
    </format>
    <format dxfId="87">
      <pivotArea dataOnly="0" labelOnly="1" grandRow="1" outline="0" fieldPosition="0"/>
    </format>
    <format dxfId="86">
      <pivotArea dataOnly="0" labelOnly="1" outline="0" axis="axisValues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0" type="button" dataOnly="0" labelOnly="1" outline="0" axis="axisRow" fieldPosition="0"/>
    </format>
    <format dxfId="82">
      <pivotArea dataOnly="0" labelOnly="1" grandRow="1" outline="0" fieldPosition="0"/>
    </format>
    <format dxfId="81">
      <pivotArea dataOnly="0" labelOnly="1" outline="0" axis="axisValues" fieldPosition="0"/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FEF64-E4BB-43BC-B6BC-36F71EE68804}" name="Distribution of Product Rating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29" firstHeaderRow="1" firstDataRow="1" firstDataCol="1"/>
  <pivotFields count="10">
    <pivotField dataField="1" showAll="0"/>
    <pivotField showAll="0"/>
    <pivotField showAll="0"/>
    <pivotField showAll="0"/>
    <pivotField showAll="0"/>
    <pivotField axis="axisRow" showAll="0">
      <items count="27">
        <item x="23"/>
        <item x="21"/>
        <item x="24"/>
        <item x="18"/>
        <item x="25"/>
        <item x="17"/>
        <item x="19"/>
        <item x="14"/>
        <item x="8"/>
        <item x="10"/>
        <item x="12"/>
        <item x="9"/>
        <item x="7"/>
        <item x="11"/>
        <item x="2"/>
        <item x="1"/>
        <item x="3"/>
        <item x="0"/>
        <item x="4"/>
        <item x="5"/>
        <item x="6"/>
        <item x="13"/>
        <item x="16"/>
        <item x="20"/>
        <item x="15"/>
        <item h="1" x="22"/>
        <item t="default"/>
      </items>
    </pivotField>
    <pivotField showAll="0"/>
    <pivotField showAll="0"/>
    <pivotField showAll="0"/>
    <pivotField showAll="0"/>
  </pivotFields>
  <rowFields count="1">
    <field x="5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Product ID" fld="0" subtotal="count" baseField="0" baseItem="0"/>
  </dataFields>
  <formats count="12"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5" type="button" dataOnly="0" labelOnly="1" outline="0" axis="axisRow" fieldPosition="0"/>
    </format>
    <format dxfId="73">
      <pivotArea dataOnly="0" labelOnly="1" fieldPosition="0">
        <references count="1">
          <reference field="5" count="0"/>
        </references>
      </pivotArea>
    </format>
    <format dxfId="72">
      <pivotArea dataOnly="0" labelOnly="1" grandRow="1" outline="0" fieldPosition="0"/>
    </format>
    <format dxfId="71">
      <pivotArea dataOnly="0" labelOnly="1" outline="0" axis="axisValues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5" type="button" dataOnly="0" labelOnly="1" outline="0" axis="axisRow" fieldPosition="0"/>
    </format>
    <format dxfId="67">
      <pivotArea dataOnly="0" labelOnly="1" fieldPosition="0">
        <references count="1">
          <reference field="5" count="0"/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74F49-6235-42FB-BABD-BBD76EA8934C}" name="Total Potential Revenue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0" firstHeaderRow="1" firstDataRow="1" firstDataCol="1"/>
  <pivotFields count="10">
    <pivotField showAll="0"/>
    <pivotField axis="axisRow" showAll="0">
      <items count="58">
        <item x="33"/>
        <item x="7"/>
        <item x="31"/>
        <item x="39"/>
        <item x="0"/>
        <item x="25"/>
        <item x="26"/>
        <item x="30"/>
        <item x="36"/>
        <item x="35"/>
        <item x="29"/>
        <item x="40"/>
        <item x="28"/>
        <item x="23"/>
        <item x="24"/>
        <item x="5"/>
        <item x="2"/>
        <item x="6"/>
        <item x="4"/>
        <item x="8"/>
        <item x="3"/>
        <item x="11"/>
        <item x="13"/>
        <item x="18"/>
        <item x="10"/>
        <item x="9"/>
        <item x="12"/>
        <item x="20"/>
        <item x="16"/>
        <item x="17"/>
        <item x="19"/>
        <item x="21"/>
        <item x="32"/>
        <item x="15"/>
        <item x="14"/>
        <item x="52"/>
        <item x="37"/>
        <item x="38"/>
        <item x="50"/>
        <item x="43"/>
        <item x="49"/>
        <item x="55"/>
        <item x="46"/>
        <item x="48"/>
        <item x="54"/>
        <item x="41"/>
        <item x="45"/>
        <item x="51"/>
        <item x="53"/>
        <item x="44"/>
        <item x="42"/>
        <item x="56"/>
        <item x="47"/>
        <item x="34"/>
        <item x="27"/>
        <item x="22"/>
        <item h="1"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Sum of Potential Revenue" fld="7" baseField="0" baseItem="0"/>
  </dataFields>
  <formats count="14"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1" type="button" dataOnly="0" labelOnly="1" outline="0" axis="axisRow" fieldPosition="0"/>
    </format>
    <format dxfId="6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0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59">
      <pivotArea dataOnly="0" labelOnly="1" grandRow="1" outline="0" fieldPosition="0"/>
    </format>
    <format dxfId="58">
      <pivotArea dataOnly="0" labelOnly="1" outline="0" axis="axisValues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1" type="button" dataOnly="0" labelOnly="1" outline="0" axis="axisRow" fieldPosition="0"/>
    </format>
    <format dxfId="5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52">
      <pivotArea dataOnly="0" labelOnly="1" grandRow="1" outline="0" fieldPosition="0"/>
    </format>
    <format dxfId="51">
      <pivotArea dataOnly="0" labelOnly="1" outline="0" axis="axisValues" fieldPosition="0"/>
    </format>
  </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7FEB2-E3D2-42AE-9C04-87F77BC35894}" name="Number of unique products per price range bucket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oduct ID" fld="0" subtotal="count" baseField="0" baseItem="0"/>
  </dataFields>
  <formats count="12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8" type="button" dataOnly="0" labelOnly="1" outline="0" axis="axisRow" fieldPosition="0"/>
    </format>
    <format dxfId="47">
      <pivotArea dataOnly="0" labelOnly="1" fieldPosition="0">
        <references count="1">
          <reference field="8" count="0"/>
        </references>
      </pivotArea>
    </format>
    <format dxfId="46">
      <pivotArea dataOnly="0" labelOnly="1" grandRow="1" outline="0" fieldPosition="0"/>
    </format>
    <format dxfId="45">
      <pivotArea dataOnly="0" labelOnly="1" outline="0" axis="axisValues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8" type="button" dataOnly="0" labelOnly="1" outline="0" axis="axisRow" fieldPosition="0"/>
    </format>
    <format dxfId="41">
      <pivotArea dataOnly="0" labelOnly="1" fieldPosition="0">
        <references count="1">
          <reference field="8" count="0"/>
        </references>
      </pivotArea>
    </format>
    <format dxfId="40">
      <pivotArea dataOnly="0" labelOnly="1" grandRow="1" outline="0" fieldPosition="0"/>
    </format>
    <format dxfId="39">
      <pivotArea dataOnly="0" labelOnly="1" outline="0" axis="axisValues" fieldPosition="0"/>
    </format>
  </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47170-6B48-4B85-864A-B4ACF3BAA335}" name="Product Categories With the Highest Discounts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0" firstHeaderRow="1" firstDataRow="1" firstDataCol="1"/>
  <pivotFields count="10">
    <pivotField showAll="0"/>
    <pivotField axis="axisRow" showAll="0" sortType="descending">
      <items count="58">
        <item x="33"/>
        <item x="7"/>
        <item x="31"/>
        <item x="39"/>
        <item x="0"/>
        <item x="25"/>
        <item x="26"/>
        <item x="30"/>
        <item x="36"/>
        <item x="35"/>
        <item x="29"/>
        <item x="40"/>
        <item x="28"/>
        <item x="23"/>
        <item x="24"/>
        <item x="5"/>
        <item x="2"/>
        <item x="6"/>
        <item x="4"/>
        <item x="8"/>
        <item x="3"/>
        <item x="11"/>
        <item x="13"/>
        <item x="18"/>
        <item x="10"/>
        <item x="9"/>
        <item x="12"/>
        <item x="20"/>
        <item x="16"/>
        <item x="17"/>
        <item x="19"/>
        <item x="21"/>
        <item x="32"/>
        <item x="15"/>
        <item x="14"/>
        <item x="52"/>
        <item x="37"/>
        <item x="38"/>
        <item x="50"/>
        <item x="43"/>
        <item x="49"/>
        <item x="55"/>
        <item x="46"/>
        <item x="48"/>
        <item x="54"/>
        <item x="41"/>
        <item x="45"/>
        <item x="51"/>
        <item x="53"/>
        <item x="44"/>
        <item x="42"/>
        <item x="56"/>
        <item x="47"/>
        <item x="34"/>
        <item x="27"/>
        <item x="22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7">
    <i>
      <x v="4"/>
    </i>
    <i>
      <x v="23"/>
    </i>
    <i>
      <x v="27"/>
    </i>
    <i>
      <x v="5"/>
    </i>
    <i>
      <x v="16"/>
    </i>
    <i>
      <x v="6"/>
    </i>
    <i>
      <x v="31"/>
    </i>
    <i>
      <x v="26"/>
    </i>
    <i>
      <x v="7"/>
    </i>
    <i>
      <x v="33"/>
    </i>
    <i>
      <x v="13"/>
    </i>
    <i>
      <x v="50"/>
    </i>
    <i>
      <x v="8"/>
    </i>
    <i>
      <x v="21"/>
    </i>
    <i>
      <x v="46"/>
    </i>
    <i>
      <x v="17"/>
    </i>
    <i>
      <x v="20"/>
    </i>
    <i>
      <x v="42"/>
    </i>
    <i>
      <x v="28"/>
    </i>
    <i>
      <x v="54"/>
    </i>
    <i>
      <x v="29"/>
    </i>
    <i>
      <x v="15"/>
    </i>
    <i>
      <x v="24"/>
    </i>
    <i>
      <x v="22"/>
    </i>
    <i>
      <x v="2"/>
    </i>
    <i>
      <x v="30"/>
    </i>
    <i>
      <x v="34"/>
    </i>
    <i>
      <x/>
    </i>
    <i>
      <x v="14"/>
    </i>
    <i>
      <x v="3"/>
    </i>
    <i>
      <x v="25"/>
    </i>
    <i>
      <x v="52"/>
    </i>
    <i>
      <x v="49"/>
    </i>
    <i>
      <x v="45"/>
    </i>
    <i>
      <x v="39"/>
    </i>
    <i>
      <x v="41"/>
    </i>
    <i>
      <x v="18"/>
    </i>
    <i>
      <x v="38"/>
    </i>
    <i>
      <x v="1"/>
    </i>
    <i>
      <x v="35"/>
    </i>
    <i>
      <x v="40"/>
    </i>
    <i>
      <x v="32"/>
    </i>
    <i>
      <x v="19"/>
    </i>
    <i>
      <x v="51"/>
    </i>
    <i>
      <x v="43"/>
    </i>
    <i>
      <x v="44"/>
    </i>
    <i>
      <x v="11"/>
    </i>
    <i>
      <x v="10"/>
    </i>
    <i>
      <x v="12"/>
    </i>
    <i>
      <x v="47"/>
    </i>
    <i>
      <x v="9"/>
    </i>
    <i>
      <x v="55"/>
    </i>
    <i>
      <x v="37"/>
    </i>
    <i>
      <x v="53"/>
    </i>
    <i>
      <x v="48"/>
    </i>
    <i>
      <x v="36"/>
    </i>
    <i t="grand">
      <x/>
    </i>
  </rowItems>
  <colItems count="1">
    <i/>
  </colItems>
  <dataFields count="1">
    <dataField name="Max of Discount Percentage" fld="4" subtotal="max" baseField="1" baseItem="0"/>
  </dataFields>
  <formats count="14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1" type="button" dataOnly="0" labelOnly="1" outline="0" axis="axisRow" fieldPosition="0"/>
    </format>
    <format dxfId="2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1" count="7">
            <x v="50"/>
            <x v="51"/>
            <x v="52"/>
            <x v="53"/>
            <x v="54"/>
            <x v="55"/>
            <x v="56"/>
          </reference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30E2EF-3960-4C05-9C49-FF16B56EB573}" name="Top 5 Products by Rating × Rating Count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53" firstHeaderRow="1" firstDataRow="1" firstDataCol="1"/>
  <pivotFields count="10">
    <pivotField axis="axisRow" showAll="0" sortType="descending">
      <items count="1350">
        <item x="46"/>
        <item x="143"/>
        <item x="654"/>
        <item x="655"/>
        <item x="663"/>
        <item x="557"/>
        <item x="148"/>
        <item x="189"/>
        <item x="239"/>
        <item x="1065"/>
        <item x="866"/>
        <item x="786"/>
        <item x="1217"/>
        <item x="56"/>
        <item x="33"/>
        <item x="8"/>
        <item x="1091"/>
        <item x="1144"/>
        <item x="717"/>
        <item x="940"/>
        <item x="1020"/>
        <item x="961"/>
        <item x="1028"/>
        <item x="1286"/>
        <item x="1067"/>
        <item x="813"/>
        <item x="1093"/>
        <item x="1346"/>
        <item x="981"/>
        <item x="951"/>
        <item x="989"/>
        <item x="1186"/>
        <item x="569"/>
        <item x="637"/>
        <item x="1212"/>
        <item x="990"/>
        <item x="935"/>
        <item x="606"/>
        <item x="1152"/>
        <item x="1221"/>
        <item x="755"/>
        <item x="886"/>
        <item x="750"/>
        <item x="829"/>
        <item x="754"/>
        <item x="1012"/>
        <item x="948"/>
        <item x="888"/>
        <item x="986"/>
        <item x="181"/>
        <item x="204"/>
        <item x="201"/>
        <item x="321"/>
        <item x="1339"/>
        <item x="694"/>
        <item x="997"/>
        <item x="1013"/>
        <item x="907"/>
        <item x="931"/>
        <item x="1023"/>
        <item x="713"/>
        <item x="1347"/>
        <item x="1321"/>
        <item x="853"/>
        <item x="1265"/>
        <item x="1315"/>
        <item x="797"/>
        <item x="984"/>
        <item x="590"/>
        <item x="702"/>
        <item x="688"/>
        <item x="692"/>
        <item x="684"/>
        <item x="790"/>
        <item x="771"/>
        <item x="1239"/>
        <item x="914"/>
        <item x="618"/>
        <item x="601"/>
        <item x="877"/>
        <item x="894"/>
        <item x="811"/>
        <item x="657"/>
        <item x="627"/>
        <item x="824"/>
        <item x="594"/>
        <item x="743"/>
        <item x="745"/>
        <item x="577"/>
        <item x="763"/>
        <item x="861"/>
        <item x="40"/>
        <item x="30"/>
        <item x="185"/>
        <item x="212"/>
        <item x="1051"/>
        <item x="658"/>
        <item x="917"/>
        <item x="919"/>
        <item x="1008"/>
        <item x="331"/>
        <item x="1111"/>
        <item x="765"/>
        <item x="733"/>
        <item x="781"/>
        <item x="1010"/>
        <item x="639"/>
        <item x="145"/>
        <item x="205"/>
        <item x="883"/>
        <item x="1105"/>
        <item x="1011"/>
        <item x="1191"/>
        <item x="1046"/>
        <item x="945"/>
        <item x="1341"/>
        <item x="638"/>
        <item x="887"/>
        <item x="98"/>
        <item x="982"/>
        <item x="768"/>
        <item x="965"/>
        <item x="635"/>
        <item x="937"/>
        <item x="1045"/>
        <item x="677"/>
        <item x="572"/>
        <item x="419"/>
        <item x="154"/>
        <item x="1140"/>
        <item x="1188"/>
        <item x="686"/>
        <item x="992"/>
        <item x="90"/>
        <item x="1348"/>
        <item x="863"/>
        <item x="1225"/>
        <item x="47"/>
        <item x="65"/>
        <item x="575"/>
        <item x="899"/>
        <item x="1318"/>
        <item x="125"/>
        <item x="629"/>
        <item x="182"/>
        <item x="228"/>
        <item x="301"/>
        <item x="701"/>
        <item x="744"/>
        <item x="725"/>
        <item x="1335"/>
        <item x="1015"/>
        <item x="1205"/>
        <item x="1302"/>
        <item x="921"/>
        <item x="930"/>
        <item x="1306"/>
        <item x="129"/>
        <item x="126"/>
        <item x="260"/>
        <item x="345"/>
        <item x="459"/>
        <item x="752"/>
        <item x="642"/>
        <item x="826"/>
        <item x="959"/>
        <item x="691"/>
        <item x="450"/>
        <item x="499"/>
        <item x="1304"/>
        <item x="512"/>
        <item x="916"/>
        <item x="69"/>
        <item x="63"/>
        <item x="247"/>
        <item x="998"/>
        <item x="664"/>
        <item x="573"/>
        <item x="1004"/>
        <item x="650"/>
        <item x="749"/>
        <item x="558"/>
        <item x="741"/>
        <item x="230"/>
        <item x="864"/>
        <item x="1118"/>
        <item x="722"/>
        <item x="1101"/>
        <item x="1326"/>
        <item x="568"/>
        <item x="293"/>
        <item x="912"/>
        <item x="1178"/>
        <item x="898"/>
        <item x="1059"/>
        <item x="979"/>
        <item x="1150"/>
        <item x="25"/>
        <item x="300"/>
        <item x="969"/>
        <item x="924"/>
        <item x="1345"/>
        <item x="1158"/>
        <item x="626"/>
        <item x="687"/>
        <item x="796"/>
        <item x="915"/>
        <item x="1324"/>
        <item x="1242"/>
        <item x="957"/>
        <item x="1007"/>
        <item x="665"/>
        <item x="1202"/>
        <item x="651"/>
        <item x="55"/>
        <item x="874"/>
        <item x="918"/>
        <item x="740"/>
        <item x="256"/>
        <item x="287"/>
        <item x="1033"/>
        <item x="1006"/>
        <item x="218"/>
        <item x="646"/>
        <item x="1293"/>
        <item x="1128"/>
        <item x="51"/>
        <item x="227"/>
        <item x="1124"/>
        <item x="139"/>
        <item x="138"/>
        <item x="995"/>
        <item x="555"/>
        <item x="860"/>
        <item x="49"/>
        <item x="1025"/>
        <item x="1181"/>
        <item x="714"/>
        <item x="355"/>
        <item x="855"/>
        <item x="1134"/>
        <item x="636"/>
        <item x="667"/>
        <item x="662"/>
        <item x="1014"/>
        <item x="1299"/>
        <item x="242"/>
        <item x="683"/>
        <item x="862"/>
        <item x="1017"/>
        <item x="1227"/>
        <item x="1294"/>
        <item x="274"/>
        <item x="267"/>
        <item x="1264"/>
        <item x="1213"/>
        <item x="603"/>
        <item x="574"/>
        <item x="1331"/>
        <item x="1234"/>
        <item x="614"/>
        <item x="29"/>
        <item x="11"/>
        <item x="531"/>
        <item x="1089"/>
        <item x="788"/>
        <item x="1113"/>
        <item x="923"/>
        <item x="1210"/>
        <item x="1312"/>
        <item x="946"/>
        <item x="967"/>
        <item x="902"/>
        <item x="1271"/>
        <item x="1149"/>
        <item x="252"/>
        <item x="68"/>
        <item x="1076"/>
        <item x="734"/>
        <item x="865"/>
        <item x="615"/>
        <item x="60"/>
        <item x="1287"/>
        <item x="660"/>
        <item x="1131"/>
        <item x="690"/>
        <item x="612"/>
        <item x="258"/>
        <item x="1137"/>
        <item x="288"/>
        <item x="184"/>
        <item x="1226"/>
        <item x="1281"/>
        <item x="191"/>
        <item x="643"/>
        <item x="952"/>
        <item x="812"/>
        <item x="421"/>
        <item x="710"/>
        <item x="102"/>
        <item x="259"/>
        <item x="1080"/>
        <item x="1122"/>
        <item x="261"/>
        <item x="1256"/>
        <item x="1233"/>
        <item x="1328"/>
        <item x="1296"/>
        <item x="1077"/>
        <item x="1058"/>
        <item x="1245"/>
        <item x="732"/>
        <item x="821"/>
        <item x="1290"/>
        <item x="1053"/>
        <item x="953"/>
        <item x="473"/>
        <item x="350"/>
        <item x="393"/>
        <item x="84"/>
        <item x="610"/>
        <item x="1164"/>
        <item x="396"/>
        <item x="920"/>
        <item x="549"/>
        <item x="1222"/>
        <item x="972"/>
        <item x="1115"/>
        <item x="783"/>
        <item x="1277"/>
        <item x="207"/>
        <item x="1276"/>
        <item x="742"/>
        <item x="1342"/>
        <item x="803"/>
        <item x="723"/>
        <item x="1162"/>
        <item x="106"/>
        <item x="89"/>
        <item x="220"/>
        <item x="595"/>
        <item x="104"/>
        <item x="166"/>
        <item x="597"/>
        <item x="566"/>
        <item x="42"/>
        <item x="0"/>
        <item x="1284"/>
        <item x="1337"/>
        <item x="1223"/>
        <item x="576"/>
        <item x="1123"/>
        <item x="879"/>
        <item x="648"/>
        <item x="43"/>
        <item x="160"/>
        <item x="12"/>
        <item x="578"/>
        <item x="868"/>
        <item x="738"/>
        <item x="622"/>
        <item x="623"/>
        <item x="769"/>
        <item x="1261"/>
        <item x="1255"/>
        <item x="893"/>
        <item x="854"/>
        <item x="605"/>
        <item x="1251"/>
        <item x="80"/>
        <item x="170"/>
        <item x="190"/>
        <item x="53"/>
        <item x="976"/>
        <item x="1036"/>
        <item x="706"/>
        <item x="1090"/>
        <item x="585"/>
        <item x="426"/>
        <item x="726"/>
        <item x="909"/>
        <item x="1087"/>
        <item x="1323"/>
        <item x="1062"/>
        <item x="831"/>
        <item x="1270"/>
        <item x="843"/>
        <item x="50"/>
        <item x="229"/>
        <item x="371"/>
        <item x="613"/>
        <item x="565"/>
        <item x="1248"/>
        <item x="457"/>
        <item x="599"/>
        <item x="547"/>
        <item x="936"/>
        <item x="1021"/>
        <item x="904"/>
        <item x="579"/>
        <item x="1220"/>
        <item x="876"/>
        <item x="1133"/>
        <item x="409"/>
        <item x="304"/>
        <item x="1073"/>
        <item x="290"/>
        <item x="859"/>
        <item x="774"/>
        <item x="956"/>
        <item x="1189"/>
        <item x="425"/>
        <item x="766"/>
        <item x="587"/>
        <item x="1169"/>
        <item x="1063"/>
        <item x="947"/>
        <item x="815"/>
        <item x="1310"/>
        <item x="1072"/>
        <item x="564"/>
        <item x="844"/>
        <item x="1237"/>
        <item x="571"/>
        <item x="823"/>
        <item x="619"/>
        <item x="1266"/>
        <item x="1236"/>
        <item x="233"/>
        <item x="695"/>
        <item x="319"/>
        <item x="913"/>
        <item x="911"/>
        <item x="158"/>
        <item x="716"/>
        <item x="802"/>
        <item x="254"/>
        <item x="908"/>
        <item x="1232"/>
        <item x="1325"/>
        <item x="895"/>
        <item x="1112"/>
        <item x="680"/>
        <item x="905"/>
        <item x="856"/>
        <item x="437"/>
        <item x="423"/>
        <item x="387"/>
        <item x="394"/>
        <item x="480"/>
        <item x="349"/>
        <item x="365"/>
        <item x="983"/>
        <item x="469"/>
        <item x="430"/>
        <item x="440"/>
        <item x="422"/>
        <item x="519"/>
        <item x="477"/>
        <item x="374"/>
        <item x="449"/>
        <item x="1039"/>
        <item x="1031"/>
        <item x="727"/>
        <item x="906"/>
        <item x="950"/>
        <item x="1126"/>
        <item x="767"/>
        <item x="808"/>
        <item x="563"/>
        <item x="833"/>
        <item x="45"/>
        <item x="36"/>
        <item x="652"/>
        <item x="1263"/>
        <item x="1298"/>
        <item x="1172"/>
        <item x="1094"/>
        <item x="1116"/>
        <item x="869"/>
        <item x="682"/>
        <item x="795"/>
        <item x="647"/>
        <item x="1200"/>
        <item x="927"/>
        <item x="1235"/>
        <item x="153"/>
        <item x="792"/>
        <item x="672"/>
        <item x="224"/>
        <item x="681"/>
        <item x="719"/>
        <item x="828"/>
        <item x="661"/>
        <item x="1043"/>
        <item x="764"/>
        <item x="1179"/>
        <item x="731"/>
        <item x="202"/>
        <item x="1057"/>
        <item x="1130"/>
        <item x="939"/>
        <item x="806"/>
        <item x="600"/>
        <item x="620"/>
        <item x="1195"/>
        <item x="161"/>
        <item x="241"/>
        <item x="165"/>
        <item x="1309"/>
        <item x="1148"/>
        <item x="1081"/>
        <item x="720"/>
        <item x="970"/>
        <item x="17"/>
        <item x="9"/>
        <item x="134"/>
        <item x="101"/>
        <item x="146"/>
        <item x="52"/>
        <item x="1229"/>
        <item x="949"/>
        <item x="15"/>
        <item x="1142"/>
        <item x="925"/>
        <item x="222"/>
        <item x="1083"/>
        <item x="1052"/>
        <item x="974"/>
        <item x="1060"/>
        <item x="608"/>
        <item x="761"/>
        <item x="872"/>
        <item x="214"/>
        <item x="439"/>
        <item x="852"/>
        <item x="589"/>
        <item x="320"/>
        <item x="878"/>
        <item x="885"/>
        <item x="892"/>
        <item x="757"/>
        <item x="483"/>
        <item x="198"/>
        <item x="120"/>
        <item x="235"/>
        <item x="156"/>
        <item x="164"/>
        <item x="262"/>
        <item x="632"/>
        <item x="21"/>
        <item x="616"/>
        <item x="611"/>
        <item x="141"/>
        <item x="463"/>
        <item x="13"/>
        <item x="399"/>
        <item x="1215"/>
        <item x="407"/>
        <item x="1288"/>
        <item x="724"/>
        <item x="1174"/>
        <item x="329"/>
        <item x="867"/>
        <item x="891"/>
        <item x="653"/>
        <item x="1125"/>
        <item x="794"/>
        <item x="584"/>
        <item x="324"/>
        <item x="966"/>
        <item x="1103"/>
        <item x="850"/>
        <item x="1283"/>
        <item x="157"/>
        <item x="551"/>
        <item x="941"/>
        <item x="1319"/>
        <item x="418"/>
        <item x="26"/>
        <item x="751"/>
        <item x="527"/>
        <item x="318"/>
        <item x="1184"/>
        <item x="515"/>
        <item x="700"/>
        <item x="1146"/>
        <item x="59"/>
        <item x="4"/>
        <item x="10"/>
        <item x="624"/>
        <item x="704"/>
        <item x="971"/>
        <item x="1211"/>
        <item x="99"/>
        <item x="674"/>
        <item x="209"/>
        <item x="1145"/>
        <item x="817"/>
        <item x="144"/>
        <item x="257"/>
        <item x="173"/>
        <item x="836"/>
        <item x="634"/>
        <item x="593"/>
        <item x="900"/>
        <item x="598"/>
        <item x="770"/>
        <item x="980"/>
        <item x="400"/>
        <item x="347"/>
        <item x="857"/>
        <item x="785"/>
        <item x="226"/>
        <item x="7"/>
        <item x="19"/>
        <item x="978"/>
        <item x="649"/>
        <item x="322"/>
        <item x="830"/>
        <item x="397"/>
        <item x="582"/>
        <item x="822"/>
        <item x="840"/>
        <item x="315"/>
        <item x="384"/>
        <item x="302"/>
        <item x="1069"/>
        <item x="1066"/>
        <item x="193"/>
        <item x="1050"/>
        <item x="968"/>
        <item x="838"/>
        <item x="711"/>
        <item x="510"/>
        <item x="308"/>
        <item x="1079"/>
        <item x="1155"/>
        <item x="1136"/>
        <item x="591"/>
        <item x="696"/>
        <item x="1141"/>
        <item x="92"/>
        <item x="3"/>
        <item x="526"/>
        <item x="1099"/>
        <item x="609"/>
        <item x="746"/>
        <item x="488"/>
        <item x="335"/>
        <item x="428"/>
        <item x="354"/>
        <item x="832"/>
        <item x="1096"/>
        <item x="827"/>
        <item x="753"/>
        <item x="1259"/>
        <item x="728"/>
        <item x="560"/>
        <item x="1084"/>
        <item x="507"/>
        <item x="1254"/>
        <item x="460"/>
        <item x="462"/>
        <item x="760"/>
        <item x="922"/>
        <item x="748"/>
        <item x="804"/>
        <item x="1252"/>
        <item x="1163"/>
        <item x="132"/>
        <item x="513"/>
        <item x="360"/>
        <item x="1344"/>
        <item x="644"/>
        <item x="715"/>
        <item x="97"/>
        <item x="592"/>
        <item x="805"/>
        <item x="1275"/>
        <item x="779"/>
        <item x="523"/>
        <item x="353"/>
        <item x="607"/>
        <item x="415"/>
        <item x="818"/>
        <item x="987"/>
        <item x="996"/>
        <item x="1175"/>
        <item x="875"/>
        <item x="1194"/>
        <item x="1092"/>
        <item x="666"/>
        <item x="253"/>
        <item x="1322"/>
        <item x="245"/>
        <item x="313"/>
        <item x="196"/>
        <item x="685"/>
        <item x="327"/>
        <item x="217"/>
        <item x="140"/>
        <item x="177"/>
        <item x="152"/>
        <item x="273"/>
        <item x="689"/>
        <item x="1244"/>
        <item x="621"/>
        <item x="32"/>
        <item x="151"/>
        <item x="1048"/>
        <item x="82"/>
        <item x="73"/>
        <item x="162"/>
        <item x="1278"/>
        <item x="211"/>
        <item x="117"/>
        <item x="159"/>
        <item x="142"/>
        <item x="283"/>
        <item x="438"/>
        <item x="1108"/>
        <item x="903"/>
        <item x="1114"/>
        <item x="839"/>
        <item x="675"/>
        <item x="1295"/>
        <item x="1182"/>
        <item x="889"/>
        <item x="1262"/>
        <item x="870"/>
        <item x="645"/>
        <item x="137"/>
        <item x="963"/>
        <item x="847"/>
        <item x="1198"/>
        <item x="1071"/>
        <item x="562"/>
        <item x="279"/>
        <item x="326"/>
        <item x="433"/>
        <item x="381"/>
        <item x="541"/>
        <item x="383"/>
        <item x="356"/>
        <item x="1187"/>
        <item x="999"/>
        <item x="1070"/>
        <item x="1147"/>
        <item x="673"/>
        <item x="391"/>
        <item x="567"/>
        <item x="1153"/>
        <item x="739"/>
        <item x="787"/>
        <item x="884"/>
        <item x="845"/>
        <item x="187"/>
        <item x="793"/>
        <item x="18"/>
        <item x="1074"/>
        <item x="6"/>
        <item x="1317"/>
        <item x="825"/>
        <item x="1135"/>
        <item x="199"/>
        <item x="179"/>
        <item x="849"/>
        <item x="294"/>
        <item x="286"/>
        <item x="35"/>
        <item x="5"/>
        <item x="124"/>
        <item x="819"/>
        <item x="109"/>
        <item x="810"/>
        <item x="1038"/>
        <item x="890"/>
        <item x="693"/>
        <item x="583"/>
        <item x="1199"/>
        <item x="1285"/>
        <item x="316"/>
        <item x="1206"/>
        <item x="581"/>
        <item x="379"/>
        <item x="1338"/>
        <item x="221"/>
        <item x="1041"/>
        <item x="759"/>
        <item x="773"/>
        <item x="1016"/>
        <item x="994"/>
        <item x="468"/>
        <item x="87"/>
        <item x="276"/>
        <item x="453"/>
        <item x="1314"/>
        <item x="588"/>
        <item x="95"/>
        <item x="96"/>
        <item x="299"/>
        <item x="1218"/>
        <item x="977"/>
        <item x="475"/>
        <item x="669"/>
        <item x="1055"/>
        <item x="816"/>
        <item x="27"/>
        <item x="737"/>
        <item x="389"/>
        <item x="208"/>
        <item x="323"/>
        <item x="216"/>
        <item x="1253"/>
        <item x="1171"/>
        <item x="434"/>
        <item x="730"/>
        <item x="1119"/>
        <item x="2"/>
        <item x="1209"/>
        <item x="503"/>
        <item x="411"/>
        <item x="932"/>
        <item x="446"/>
        <item x="676"/>
        <item x="111"/>
        <item x="83"/>
        <item x="1316"/>
        <item x="268"/>
        <item x="633"/>
        <item x="671"/>
        <item x="311"/>
        <item x="1250"/>
        <item x="435"/>
        <item x="926"/>
        <item x="962"/>
        <item x="928"/>
        <item x="975"/>
        <item x="993"/>
        <item x="1249"/>
        <item x="1027"/>
        <item x="236"/>
        <item x="107"/>
        <item x="1097"/>
        <item x="703"/>
        <item x="631"/>
        <item x="271"/>
        <item x="1"/>
        <item x="548"/>
        <item x="708"/>
        <item x="1117"/>
        <item x="244"/>
        <item x="834"/>
        <item x="405"/>
        <item x="62"/>
        <item x="782"/>
        <item x="1160"/>
        <item x="123"/>
        <item x="1068"/>
        <item x="851"/>
        <item x="882"/>
        <item x="1104"/>
        <item x="250"/>
        <item x="881"/>
        <item x="553"/>
        <item x="535"/>
        <item x="1308"/>
        <item x="712"/>
        <item x="511"/>
        <item x="814"/>
        <item x="248"/>
        <item x="100"/>
        <item x="203"/>
        <item x="194"/>
        <item x="149"/>
        <item x="39"/>
        <item x="20"/>
        <item x="1002"/>
        <item x="1024"/>
        <item x="31"/>
        <item x="75"/>
        <item x="147"/>
        <item x="559"/>
        <item x="1120"/>
        <item x="820"/>
        <item x="116"/>
        <item x="640"/>
        <item x="1032"/>
        <item x="1157"/>
        <item x="325"/>
        <item x="807"/>
        <item x="896"/>
        <item x="263"/>
        <item x="1054"/>
        <item x="22"/>
        <item x="110"/>
        <item x="64"/>
        <item x="377"/>
        <item x="1279"/>
        <item x="427"/>
        <item x="1303"/>
        <item x="1056"/>
        <item x="1219"/>
        <item x="238"/>
        <item x="628"/>
        <item x="842"/>
        <item x="368"/>
        <item x="454"/>
        <item x="729"/>
        <item x="539"/>
        <item x="367"/>
        <item x="735"/>
        <item x="504"/>
        <item x="1000"/>
        <item x="1166"/>
        <item x="225"/>
        <item x="1064"/>
        <item x="1327"/>
        <item x="310"/>
        <item x="295"/>
        <item x="297"/>
        <item x="278"/>
        <item x="1301"/>
        <item x="533"/>
        <item x="272"/>
        <item x="456"/>
        <item x="1167"/>
        <item x="944"/>
        <item x="1138"/>
        <item x="1260"/>
        <item x="167"/>
        <item x="1003"/>
        <item x="41"/>
        <item x="441"/>
        <item x="493"/>
        <item x="219"/>
        <item x="445"/>
        <item x="115"/>
        <item x="14"/>
        <item x="934"/>
        <item x="1088"/>
        <item x="1165"/>
        <item x="243"/>
        <item x="48"/>
        <item x="180"/>
        <item x="809"/>
        <item x="1246"/>
        <item x="175"/>
        <item x="479"/>
        <item x="508"/>
        <item x="489"/>
        <item x="1332"/>
        <item x="933"/>
        <item x="264"/>
        <item x="269"/>
        <item x="275"/>
        <item x="958"/>
        <item x="1231"/>
        <item x="679"/>
        <item x="718"/>
        <item x="1243"/>
        <item x="835"/>
        <item x="1297"/>
        <item x="231"/>
        <item x="858"/>
        <item x="506"/>
        <item x="128"/>
        <item x="296"/>
        <item x="1224"/>
        <item x="388"/>
        <item x="408"/>
        <item x="390"/>
        <item x="1086"/>
        <item x="1026"/>
        <item x="537"/>
        <item x="736"/>
        <item x="431"/>
        <item x="1156"/>
        <item x="556"/>
        <item x="707"/>
        <item x="1040"/>
        <item x="775"/>
        <item x="780"/>
        <item x="1330"/>
        <item x="23"/>
        <item x="44"/>
        <item x="81"/>
        <item x="495"/>
        <item x="466"/>
        <item x="960"/>
        <item x="232"/>
        <item x="784"/>
        <item x="307"/>
        <item x="1305"/>
        <item x="596"/>
        <item x="1238"/>
        <item x="1019"/>
        <item x="544"/>
        <item x="357"/>
        <item x="543"/>
        <item x="521"/>
        <item x="1291"/>
        <item x="656"/>
        <item x="1177"/>
        <item x="789"/>
        <item x="705"/>
        <item x="420"/>
        <item x="317"/>
        <item x="1214"/>
        <item x="630"/>
        <item x="305"/>
        <item x="471"/>
        <item x="385"/>
        <item x="169"/>
        <item x="281"/>
        <item x="880"/>
        <item x="91"/>
        <item x="57"/>
        <item x="66"/>
        <item x="223"/>
        <item x="105"/>
        <item x="131"/>
        <item x="416"/>
        <item x="529"/>
        <item x="487"/>
        <item x="481"/>
        <item x="1247"/>
        <item x="1075"/>
        <item x="721"/>
        <item x="524"/>
        <item x="72"/>
        <item x="747"/>
        <item x="378"/>
        <item x="251"/>
        <item x="330"/>
        <item x="74"/>
        <item x="113"/>
        <item x="37"/>
        <item x="312"/>
        <item x="1207"/>
        <item x="1061"/>
        <item x="756"/>
        <item x="517"/>
        <item x="1082"/>
        <item x="1109"/>
        <item x="424"/>
        <item x="417"/>
        <item x="538"/>
        <item x="382"/>
        <item x="580"/>
        <item x="94"/>
        <item x="846"/>
        <item x="801"/>
        <item x="474"/>
        <item x="114"/>
        <item x="364"/>
        <item x="359"/>
        <item x="289"/>
        <item x="344"/>
        <item x="476"/>
        <item x="442"/>
        <item x="406"/>
        <item x="343"/>
        <item x="758"/>
        <item x="85"/>
        <item x="546"/>
        <item x="1132"/>
        <item x="277"/>
        <item x="988"/>
        <item x="1196"/>
        <item x="1241"/>
        <item x="93"/>
        <item x="500"/>
        <item x="28"/>
        <item x="1273"/>
        <item x="1313"/>
        <item x="1034"/>
        <item x="249"/>
        <item x="402"/>
        <item x="127"/>
        <item x="929"/>
        <item x="1154"/>
        <item x="772"/>
        <item x="133"/>
        <item x="777"/>
        <item x="1037"/>
        <item x="370"/>
        <item x="376"/>
        <item x="348"/>
        <item x="413"/>
        <item x="1268"/>
        <item x="155"/>
        <item x="518"/>
        <item x="1168"/>
        <item x="1274"/>
        <item x="625"/>
        <item x="871"/>
        <item x="698"/>
        <item x="1230"/>
        <item x="943"/>
        <item x="641"/>
        <item x="429"/>
        <item x="436"/>
        <item x="314"/>
        <item x="112"/>
        <item x="791"/>
        <item x="1129"/>
        <item x="240"/>
        <item x="76"/>
        <item x="172"/>
        <item x="464"/>
        <item x="534"/>
        <item x="494"/>
        <item x="363"/>
        <item x="358"/>
        <item x="778"/>
        <item x="668"/>
        <item x="465"/>
        <item x="762"/>
        <item x="1267"/>
        <item x="699"/>
        <item x="1035"/>
        <item x="206"/>
        <item x="404"/>
        <item x="77"/>
        <item x="373"/>
        <item x="973"/>
        <item x="1258"/>
        <item x="617"/>
        <item x="403"/>
        <item x="61"/>
        <item x="192"/>
        <item x="122"/>
        <item x="1190"/>
        <item x="604"/>
        <item x="1197"/>
        <item x="530"/>
        <item x="24"/>
        <item x="130"/>
        <item x="171"/>
        <item x="86"/>
        <item x="659"/>
        <item x="119"/>
        <item x="280"/>
        <item x="444"/>
        <item x="451"/>
        <item x="991"/>
        <item x="897"/>
        <item x="800"/>
        <item x="570"/>
        <item x="540"/>
        <item x="291"/>
        <item x="848"/>
        <item x="1180"/>
        <item x="1009"/>
        <item x="678"/>
        <item x="1139"/>
        <item x="502"/>
        <item x="78"/>
        <item x="955"/>
        <item x="709"/>
        <item x="901"/>
        <item x="528"/>
        <item x="586"/>
        <item x="697"/>
        <item x="337"/>
        <item x="338"/>
        <item x="398"/>
        <item x="505"/>
        <item x="1030"/>
        <item x="1343"/>
        <item x="38"/>
        <item x="178"/>
        <item x="455"/>
        <item x="372"/>
        <item x="176"/>
        <item x="545"/>
        <item x="163"/>
        <item x="333"/>
        <item x="486"/>
        <item x="380"/>
        <item x="1282"/>
        <item x="985"/>
        <item x="282"/>
        <item x="135"/>
        <item x="188"/>
        <item x="215"/>
        <item x="58"/>
        <item x="461"/>
        <item x="401"/>
        <item x="361"/>
        <item x="432"/>
        <item x="392"/>
        <item x="552"/>
        <item x="410"/>
        <item x="414"/>
        <item x="118"/>
        <item x="34"/>
        <item x="136"/>
        <item x="1001"/>
        <item x="1049"/>
        <item x="1106"/>
        <item x="246"/>
        <item x="284"/>
        <item x="1183"/>
        <item x="472"/>
        <item x="448"/>
        <item x="484"/>
        <item x="514"/>
        <item x="458"/>
        <item x="1292"/>
        <item x="334"/>
        <item x="443"/>
        <item x="412"/>
        <item x="386"/>
        <item x="237"/>
        <item x="492"/>
        <item x="841"/>
        <item x="1018"/>
        <item x="342"/>
        <item x="1208"/>
        <item x="509"/>
        <item x="536"/>
        <item x="71"/>
        <item x="910"/>
        <item x="303"/>
        <item x="266"/>
        <item x="195"/>
        <item x="234"/>
        <item x="1151"/>
        <item x="482"/>
        <item x="16"/>
        <item x="197"/>
        <item x="103"/>
        <item x="561"/>
        <item x="285"/>
        <item x="516"/>
        <item x="1201"/>
        <item x="1240"/>
        <item x="1121"/>
        <item x="525"/>
        <item x="1098"/>
        <item x="1203"/>
        <item x="70"/>
        <item x="1336"/>
        <item x="496"/>
        <item x="309"/>
        <item x="183"/>
        <item x="186"/>
        <item x="213"/>
        <item x="328"/>
        <item x="938"/>
        <item x="306"/>
        <item x="1204"/>
        <item x="497"/>
        <item x="1161"/>
        <item x="1329"/>
        <item x="168"/>
        <item x="270"/>
        <item x="554"/>
        <item x="542"/>
        <item x="1102"/>
        <item x="1340"/>
        <item x="602"/>
        <item x="1047"/>
        <item x="1216"/>
        <item x="108"/>
        <item x="67"/>
        <item x="150"/>
        <item x="470"/>
        <item x="498"/>
        <item x="1333"/>
        <item x="292"/>
        <item x="670"/>
        <item x="340"/>
        <item x="336"/>
        <item x="339"/>
        <item x="520"/>
        <item x="532"/>
        <item x="1289"/>
        <item x="255"/>
        <item x="265"/>
        <item x="1143"/>
        <item x="200"/>
        <item x="799"/>
        <item x="1185"/>
        <item x="79"/>
        <item x="478"/>
        <item x="491"/>
        <item x="1044"/>
        <item x="341"/>
        <item x="776"/>
        <item x="351"/>
        <item x="485"/>
        <item x="1311"/>
        <item x="369"/>
        <item x="362"/>
        <item x="375"/>
        <item x="366"/>
        <item x="332"/>
        <item x="1127"/>
        <item x="54"/>
        <item x="837"/>
        <item x="954"/>
        <item x="467"/>
        <item x="1280"/>
        <item x="873"/>
        <item x="798"/>
        <item x="1192"/>
        <item x="121"/>
        <item x="1300"/>
        <item x="1173"/>
        <item x="1334"/>
        <item x="942"/>
        <item x="1307"/>
        <item x="1269"/>
        <item x="1110"/>
        <item x="210"/>
        <item x="1107"/>
        <item x="1159"/>
        <item x="1022"/>
        <item x="352"/>
        <item x="346"/>
        <item x="452"/>
        <item x="522"/>
        <item x="1042"/>
        <item x="490"/>
        <item x="88"/>
        <item x="1176"/>
        <item x="1005"/>
        <item x="1100"/>
        <item x="298"/>
        <item x="1170"/>
        <item x="1257"/>
        <item x="1228"/>
        <item x="1095"/>
        <item x="447"/>
        <item x="501"/>
        <item x="550"/>
        <item x="395"/>
        <item x="174"/>
        <item x="1272"/>
        <item x="1320"/>
        <item x="964"/>
        <item x="1078"/>
        <item x="1193"/>
        <item x="1085"/>
        <item x="10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8">
        <item x="33"/>
        <item x="7"/>
        <item x="31"/>
        <item x="39"/>
        <item x="0"/>
        <item x="25"/>
        <item x="26"/>
        <item x="30"/>
        <item x="36"/>
        <item x="35"/>
        <item x="29"/>
        <item x="40"/>
        <item x="28"/>
        <item x="23"/>
        <item x="24"/>
        <item x="5"/>
        <item x="2"/>
        <item x="6"/>
        <item x="4"/>
        <item x="8"/>
        <item x="3"/>
        <item x="11"/>
        <item x="13"/>
        <item x="18"/>
        <item x="10"/>
        <item x="9"/>
        <item x="12"/>
        <item x="20"/>
        <item x="16"/>
        <item x="17"/>
        <item x="19"/>
        <item x="21"/>
        <item x="32"/>
        <item x="15"/>
        <item x="14"/>
        <item x="52"/>
        <item x="37"/>
        <item x="38"/>
        <item x="50"/>
        <item x="43"/>
        <item x="49"/>
        <item x="55"/>
        <item x="46"/>
        <item x="48"/>
        <item x="54"/>
        <item x="41"/>
        <item x="45"/>
        <item x="51"/>
        <item x="53"/>
        <item x="44"/>
        <item x="42"/>
        <item x="56"/>
        <item x="47"/>
        <item x="34"/>
        <item x="27"/>
        <item x="2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50">
    <i>
      <x v="356"/>
    </i>
    <i>
      <x v="137"/>
    </i>
    <i>
      <x v="138"/>
    </i>
    <i>
      <x v="317"/>
    </i>
    <i>
      <x v="318"/>
    </i>
    <i>
      <x v="232"/>
    </i>
    <i>
      <x v="911"/>
    </i>
    <i>
      <x v="907"/>
    </i>
    <i>
      <x v="910"/>
    </i>
    <i>
      <x v="908"/>
    </i>
    <i>
      <x v="204"/>
    </i>
    <i>
      <x v="191"/>
    </i>
    <i>
      <x v="5"/>
    </i>
    <i>
      <x v="1085"/>
    </i>
    <i>
      <x v="213"/>
    </i>
    <i>
      <x v="160"/>
    </i>
    <i>
      <x v="161"/>
    </i>
    <i>
      <x v="650"/>
    </i>
    <i>
      <x v="649"/>
    </i>
    <i>
      <x v="651"/>
    </i>
    <i>
      <x v="1"/>
    </i>
    <i>
      <x v="15"/>
    </i>
    <i>
      <x v="13"/>
    </i>
    <i>
      <x v="293"/>
    </i>
    <i>
      <x v="658"/>
    </i>
    <i>
      <x v="411"/>
    </i>
    <i>
      <x v="639"/>
    </i>
    <i>
      <x v="33"/>
    </i>
    <i>
      <x v="971"/>
    </i>
    <i>
      <x v="972"/>
    </i>
    <i>
      <x v="737"/>
    </i>
    <i>
      <x v="979"/>
    </i>
    <i>
      <x v="176"/>
    </i>
    <i>
      <x v="1103"/>
    </i>
    <i>
      <x v="1063"/>
    </i>
    <i>
      <x v="1062"/>
    </i>
    <i>
      <x v="1102"/>
    </i>
    <i>
      <x v="286"/>
    </i>
    <i>
      <x v="91"/>
    </i>
    <i>
      <x v="464"/>
    </i>
    <i>
      <x v="798"/>
    </i>
    <i>
      <x v="391"/>
    </i>
    <i>
      <x v="311"/>
    </i>
    <i>
      <x v="846"/>
    </i>
    <i>
      <x v="532"/>
    </i>
    <i>
      <x v="170"/>
    </i>
    <i>
      <x v="643"/>
    </i>
    <i>
      <x v="642"/>
    </i>
    <i>
      <x v="262"/>
    </i>
    <i>
      <x v="287"/>
    </i>
    <i>
      <x v="367"/>
    </i>
    <i>
      <x v="473"/>
    </i>
    <i>
      <x v="226"/>
    </i>
    <i>
      <x v="234"/>
    </i>
    <i>
      <x v="272"/>
    </i>
    <i>
      <x v="357"/>
    </i>
    <i>
      <x v="648"/>
    </i>
    <i>
      <x v="488"/>
    </i>
    <i>
      <x v="344"/>
    </i>
    <i>
      <x v="166"/>
    </i>
    <i>
      <x v="94"/>
    </i>
    <i>
      <x v="92"/>
    </i>
    <i>
      <x v="617"/>
    </i>
    <i>
      <x v="434"/>
    </i>
    <i>
      <x v="685"/>
    </i>
    <i>
      <x v="633"/>
    </i>
    <i>
      <x v="157"/>
    </i>
    <i>
      <x v="423"/>
    </i>
    <i>
      <x v="470"/>
    </i>
    <i>
      <x v="1294"/>
    </i>
    <i>
      <x v="671"/>
    </i>
    <i>
      <x v="1293"/>
    </i>
    <i>
      <x v="1291"/>
    </i>
    <i>
      <x v="672"/>
    </i>
    <i>
      <x v="247"/>
    </i>
    <i>
      <x v="558"/>
    </i>
    <i>
      <x v="970"/>
    </i>
    <i>
      <x v="283"/>
    </i>
    <i>
      <x v="257"/>
    </i>
    <i>
      <x v="834"/>
    </i>
    <i>
      <x v="189"/>
    </i>
    <i>
      <x v="181"/>
    </i>
    <i>
      <x v="1348"/>
    </i>
    <i>
      <x v="482"/>
    </i>
    <i>
      <x v="206"/>
    </i>
    <i>
      <x v="534"/>
    </i>
    <i>
      <x v="4"/>
    </i>
    <i>
      <x v="340"/>
    </i>
    <i>
      <x v="32"/>
    </i>
    <i>
      <x v="1288"/>
    </i>
    <i>
      <x v="504"/>
    </i>
    <i>
      <x v="784"/>
    </i>
    <i>
      <x v="361"/>
    </i>
    <i>
      <x v="610"/>
    </i>
    <i>
      <x v="552"/>
    </i>
    <i>
      <x v="809"/>
    </i>
    <i>
      <x v="294"/>
    </i>
    <i>
      <x v="1024"/>
    </i>
    <i>
      <x v="1026"/>
    </i>
    <i>
      <x v="1023"/>
    </i>
    <i>
      <x v="1025"/>
    </i>
    <i>
      <x v="68"/>
    </i>
    <i>
      <x v="171"/>
    </i>
    <i>
      <x v="822"/>
    </i>
    <i>
      <x v="21"/>
    </i>
    <i>
      <x v="50"/>
    </i>
    <i>
      <x v="885"/>
    </i>
    <i>
      <x v="1031"/>
    </i>
    <i>
      <x v="772"/>
    </i>
    <i>
      <x v="897"/>
    </i>
    <i>
      <x v="565"/>
    </i>
    <i>
      <x v="322"/>
    </i>
    <i>
      <x v="632"/>
    </i>
    <i>
      <x v="238"/>
    </i>
    <i>
      <x v="567"/>
    </i>
    <i>
      <x v="516"/>
    </i>
    <i>
      <x v="848"/>
    </i>
    <i>
      <x v="514"/>
    </i>
    <i>
      <x v="515"/>
    </i>
    <i>
      <x v="432"/>
    </i>
    <i>
      <x v="58"/>
    </i>
    <i>
      <x v="379"/>
    </i>
    <i>
      <x v="825"/>
    </i>
    <i>
      <x v="409"/>
    </i>
    <i>
      <x v="244"/>
    </i>
    <i>
      <x v="1081"/>
    </i>
    <i>
      <x v="46"/>
    </i>
    <i>
      <x v="223"/>
    </i>
    <i>
      <x v="19"/>
    </i>
    <i>
      <x v="807"/>
    </i>
    <i>
      <x v="869"/>
    </i>
    <i>
      <x v="253"/>
    </i>
    <i>
      <x v="89"/>
    </i>
    <i>
      <x v="320"/>
    </i>
    <i>
      <x v="182"/>
    </i>
    <i>
      <x v="203"/>
    </i>
    <i>
      <x v="20"/>
    </i>
    <i>
      <x v="625"/>
    </i>
    <i>
      <x v="271"/>
    </i>
    <i>
      <x v="177"/>
    </i>
    <i>
      <x v="36"/>
    </i>
    <i>
      <x v="1017"/>
    </i>
    <i>
      <x v="1018"/>
    </i>
    <i>
      <x v="579"/>
    </i>
    <i>
      <x v="468"/>
    </i>
    <i>
      <x v="644"/>
    </i>
    <i>
      <x v="300"/>
    </i>
    <i>
      <x v="1050"/>
    </i>
    <i>
      <x v="44"/>
    </i>
    <i>
      <x v="741"/>
    </i>
    <i>
      <x v="740"/>
    </i>
    <i>
      <x v="1233"/>
    </i>
    <i>
      <x v="1247"/>
    </i>
    <i>
      <x v="1234"/>
    </i>
    <i>
      <x v="1232"/>
    </i>
    <i>
      <x v="922"/>
    </i>
    <i>
      <x v="3"/>
    </i>
    <i>
      <x v="551"/>
    </i>
    <i>
      <x v="167"/>
    </i>
    <i>
      <x v="168"/>
    </i>
    <i>
      <x v="1032"/>
    </i>
    <i>
      <x v="614"/>
    </i>
    <i>
      <x v="486"/>
    </i>
    <i>
      <x v="297"/>
    </i>
    <i>
      <x v="949"/>
    </i>
    <i>
      <x v="950"/>
    </i>
    <i>
      <x v="951"/>
    </i>
    <i>
      <x v="393"/>
    </i>
    <i>
      <x v="575"/>
    </i>
    <i>
      <x v="413"/>
    </i>
    <i>
      <x v="123"/>
    </i>
    <i>
      <x v="119"/>
    </i>
    <i>
      <x v="1052"/>
    </i>
    <i>
      <x v="695"/>
    </i>
    <i>
      <x v="827"/>
    </i>
    <i>
      <x v="139"/>
    </i>
    <i>
      <x v="6"/>
    </i>
    <i>
      <x v="7"/>
    </i>
    <i>
      <x v="174"/>
    </i>
    <i>
      <x v="173"/>
    </i>
    <i>
      <x v="442"/>
    </i>
    <i>
      <x v="126"/>
    </i>
    <i>
      <x v="431"/>
    </i>
    <i>
      <x v="1111"/>
    </i>
    <i>
      <x v="1114"/>
    </i>
    <i>
      <x v="900"/>
    </i>
    <i>
      <x v="776"/>
    </i>
    <i>
      <x v="816"/>
    </i>
    <i>
      <x v="260"/>
    </i>
    <i>
      <x v="999"/>
    </i>
    <i>
      <x v="1013"/>
    </i>
    <i>
      <x v="998"/>
    </i>
    <i>
      <x v="1180"/>
    </i>
    <i>
      <x v="1179"/>
    </i>
    <i>
      <x v="1181"/>
    </i>
    <i>
      <x v="537"/>
    </i>
    <i>
      <x v="585"/>
    </i>
    <i>
      <x v="142"/>
    </i>
    <i>
      <x v="285"/>
    </i>
    <i>
      <x v="2"/>
    </i>
    <i>
      <x v="77"/>
    </i>
    <i>
      <x v="933"/>
    </i>
    <i>
      <x v="742"/>
    </i>
    <i>
      <x v="377"/>
    </i>
    <i>
      <x v="512"/>
    </i>
    <i>
      <x v="248"/>
    </i>
    <i>
      <x v="237"/>
    </i>
    <i>
      <x v="425"/>
    </i>
    <i>
      <x v="183"/>
    </i>
    <i>
      <x v="217"/>
    </i>
    <i>
      <x v="553"/>
    </i>
    <i>
      <x v="387"/>
    </i>
    <i>
      <x v="175"/>
    </i>
    <i>
      <x v="804"/>
    </i>
    <i>
      <x v="243"/>
    </i>
    <i>
      <x v="469"/>
    </i>
    <i>
      <x v="647"/>
    </i>
    <i>
      <x v="524"/>
    </i>
    <i>
      <x v="131"/>
    </i>
    <i>
      <x v="149"/>
    </i>
    <i>
      <x v="606"/>
    </i>
    <i>
      <x v="121"/>
    </i>
    <i>
      <x v="443"/>
    </i>
    <i>
      <x v="179"/>
    </i>
    <i>
      <x v="370"/>
    </i>
    <i>
      <x v="345"/>
    </i>
    <i>
      <x v="369"/>
    </i>
    <i>
      <x v="338"/>
    </i>
    <i>
      <x v="346"/>
    </i>
    <i>
      <x v="339"/>
    </i>
    <i>
      <x v="337"/>
    </i>
    <i>
      <x v="155"/>
    </i>
    <i>
      <x v="623"/>
    </i>
    <i>
      <x v="118"/>
    </i>
    <i>
      <x v="1047"/>
    </i>
    <i>
      <x v="1049"/>
    </i>
    <i>
      <x v="1046"/>
    </i>
    <i>
      <x v="86"/>
    </i>
    <i>
      <x v="549"/>
    </i>
    <i>
      <x v="295"/>
    </i>
    <i>
      <x v="154"/>
    </i>
    <i>
      <x v="186"/>
    </i>
    <i>
      <x v="774"/>
    </i>
    <i>
      <x v="771"/>
    </i>
    <i>
      <x v="770"/>
    </i>
    <i>
      <x v="41"/>
    </i>
    <i>
      <x v="1112"/>
    </i>
    <i>
      <x v="1113"/>
    </i>
    <i>
      <x v="1115"/>
    </i>
    <i>
      <x v="96"/>
    </i>
    <i>
      <x v="591"/>
    </i>
    <i>
      <x v="10"/>
    </i>
    <i>
      <x v="554"/>
    </i>
    <i>
      <x v="11"/>
    </i>
    <i>
      <x v="1057"/>
    </i>
    <i>
      <x v="1130"/>
    </i>
    <i>
      <x v="1056"/>
    </i>
    <i>
      <x v="1035"/>
    </i>
    <i>
      <x v="964"/>
    </i>
    <i>
      <x v="826"/>
    </i>
    <i>
      <x v="229"/>
    </i>
    <i>
      <x v="261"/>
    </i>
    <i>
      <x v="447"/>
    </i>
    <i>
      <x v="835"/>
    </i>
    <i>
      <x v="1156"/>
    </i>
    <i>
      <x v="18"/>
    </i>
    <i>
      <x v="1174"/>
    </i>
    <i>
      <x v="148"/>
    </i>
    <i>
      <x v="562"/>
    </i>
    <i>
      <x v="172"/>
    </i>
    <i>
      <x v="460"/>
    </i>
    <i>
      <x v="455"/>
    </i>
    <i>
      <x v="451"/>
    </i>
    <i>
      <x v="1061"/>
    </i>
    <i>
      <x v="1059"/>
    </i>
    <i>
      <x v="1060"/>
    </i>
    <i>
      <x v="249"/>
    </i>
    <i>
      <x v="677"/>
    </i>
    <i>
      <x v="222"/>
    </i>
    <i>
      <x v="522"/>
    </i>
    <i>
      <x v="616"/>
    </i>
    <i>
      <x v="195"/>
    </i>
    <i>
      <x v="692"/>
    </i>
    <i>
      <x v="163"/>
    </i>
    <i>
      <x v="503"/>
    </i>
    <i>
      <x v="235"/>
    </i>
    <i>
      <x v="453"/>
    </i>
    <i>
      <x v="448"/>
    </i>
    <i>
      <x v="454"/>
    </i>
    <i>
      <x v="456"/>
    </i>
    <i>
      <x v="459"/>
    </i>
    <i>
      <x v="446"/>
    </i>
    <i>
      <x v="1191"/>
    </i>
    <i>
      <x v="1192"/>
    </i>
    <i>
      <x v="1193"/>
    </i>
    <i>
      <x v="1194"/>
    </i>
    <i>
      <x v="1195"/>
    </i>
    <i>
      <x v="1189"/>
    </i>
    <i>
      <x v="1190"/>
    </i>
    <i>
      <x v="1196"/>
    </i>
    <i>
      <x v="35"/>
    </i>
    <i>
      <x v="335"/>
    </i>
    <i>
      <x v="403"/>
    </i>
    <i>
      <x v="655"/>
    </i>
    <i>
      <x v="420"/>
    </i>
    <i>
      <x v="612"/>
    </i>
    <i>
      <x v="657"/>
    </i>
    <i>
      <x v="424"/>
    </i>
    <i>
      <x v="1168"/>
    </i>
    <i>
      <x v="1167"/>
    </i>
    <i>
      <x v="1166"/>
    </i>
    <i>
      <x v="278"/>
    </i>
    <i>
      <x v="316"/>
    </i>
    <i>
      <x v="437"/>
    </i>
    <i>
      <x v="1177"/>
    </i>
    <i>
      <x v="1175"/>
    </i>
    <i>
      <x v="937"/>
    </i>
    <i>
      <x v="42"/>
    </i>
    <i>
      <x v="135"/>
    </i>
    <i>
      <x v="576"/>
    </i>
    <i>
      <x v="477"/>
    </i>
    <i>
      <x v="212"/>
    </i>
    <i>
      <x v="588"/>
    </i>
    <i>
      <x v="703"/>
    </i>
    <i>
      <x v="895"/>
    </i>
    <i>
      <x v="682"/>
    </i>
    <i>
      <x v="378"/>
    </i>
    <i>
      <x v="43"/>
    </i>
    <i>
      <x v="47"/>
    </i>
    <i>
      <x v="452"/>
    </i>
    <i>
      <x v="595"/>
    </i>
    <i>
      <x v="1213"/>
    </i>
    <i>
      <x v="1212"/>
    </i>
    <i>
      <x v="1215"/>
    </i>
    <i>
      <x v="1214"/>
    </i>
    <i>
      <x v="353"/>
    </i>
    <i>
      <x v="241"/>
    </i>
    <i>
      <x v="165"/>
    </i>
    <i>
      <x v="132"/>
    </i>
    <i>
      <x v="609"/>
    </i>
    <i>
      <x v="298"/>
    </i>
    <i>
      <x v="1107"/>
    </i>
    <i>
      <x v="250"/>
    </i>
    <i>
      <x v="570"/>
    </i>
    <i>
      <x v="663"/>
    </i>
    <i>
      <x v="662"/>
    </i>
    <i>
      <x v="326"/>
    </i>
    <i>
      <x v="761"/>
    </i>
    <i>
      <x v="147"/>
    </i>
    <i>
      <x v="815"/>
    </i>
    <i>
      <x v="1077"/>
    </i>
    <i>
      <x v="279"/>
    </i>
    <i>
      <x v="190"/>
    </i>
    <i>
      <x v="256"/>
    </i>
    <i>
      <x v="389"/>
    </i>
    <i>
      <x v="388"/>
    </i>
    <i>
      <x v="95"/>
    </i>
    <i>
      <x v="124"/>
    </i>
    <i>
      <x v="233"/>
    </i>
    <i>
      <x v="395"/>
    </i>
    <i>
      <x v="1249"/>
    </i>
    <i>
      <x v="1248"/>
    </i>
    <i>
      <x v="472"/>
    </i>
    <i>
      <x v="265"/>
    </i>
    <i>
      <x v="475"/>
    </i>
    <i>
      <x v="97"/>
    </i>
    <i>
      <x v="631"/>
    </i>
    <i>
      <x v="868"/>
    </i>
    <i>
      <x v="1298"/>
    </i>
    <i>
      <x v="1297"/>
    </i>
    <i>
      <x v="1299"/>
    </i>
    <i>
      <x v="1296"/>
    </i>
    <i>
      <x v="1300"/>
    </i>
    <i>
      <x v="725"/>
    </i>
    <i>
      <x v="98"/>
    </i>
    <i>
      <x v="88"/>
    </i>
    <i>
      <x v="578"/>
    </i>
    <i>
      <x v="263"/>
    </i>
    <i>
      <x v="589"/>
    </i>
    <i>
      <x v="416"/>
    </i>
    <i>
      <x v="178"/>
    </i>
    <i>
      <x v="450"/>
    </i>
    <i>
      <x v="566"/>
    </i>
    <i>
      <x v="205"/>
    </i>
    <i>
      <x v="995"/>
    </i>
    <i>
      <x v="484"/>
    </i>
    <i>
      <x v="444"/>
    </i>
    <i>
      <x v="785"/>
    </i>
    <i>
      <x v="56"/>
    </i>
    <i>
      <x v="634"/>
    </i>
    <i>
      <x v="1033"/>
    </i>
    <i>
      <x v="850"/>
    </i>
    <i>
      <x v="158"/>
    </i>
    <i>
      <x v="122"/>
    </i>
    <i>
      <x v="342"/>
    </i>
    <i>
      <x v="341"/>
    </i>
    <i>
      <x v="209"/>
    </i>
    <i>
      <x v="40"/>
    </i>
    <i>
      <x v="59"/>
    </i>
    <i>
      <x v="37"/>
    </i>
    <i>
      <x v="568"/>
    </i>
    <i>
      <x v="759"/>
    </i>
    <i>
      <x v="592"/>
    </i>
    <i>
      <x v="85"/>
    </i>
    <i>
      <x v="99"/>
    </i>
    <i>
      <x v="8"/>
    </i>
    <i>
      <x v="421"/>
    </i>
    <i>
      <x v="354"/>
    </i>
    <i>
      <x v="615"/>
    </i>
    <i>
      <x v="267"/>
    </i>
    <i>
      <x v="405"/>
    </i>
    <i>
      <x v="1088"/>
    </i>
    <i>
      <x v="1089"/>
    </i>
    <i>
      <x v="1087"/>
    </i>
    <i>
      <x v="197"/>
    </i>
    <i>
      <x v="198"/>
    </i>
    <i>
      <x v="127"/>
    </i>
    <i>
      <x v="622"/>
    </i>
    <i>
      <x v="373"/>
    </i>
    <i>
      <x v="143"/>
    </i>
    <i>
      <x v="152"/>
    </i>
    <i>
      <x v="325"/>
    </i>
    <i>
      <x v="264"/>
    </i>
    <i>
      <x v="22"/>
    </i>
    <i>
      <x v="90"/>
    </i>
    <i>
      <x v="683"/>
    </i>
    <i>
      <x v="240"/>
    </i>
    <i>
      <x v="467"/>
    </i>
    <i>
      <x v="117"/>
    </i>
    <i>
      <x v="491"/>
    </i>
    <i>
      <x v="1101"/>
    </i>
    <i>
      <x v="151"/>
    </i>
    <i>
      <x v="646"/>
    </i>
    <i>
      <x v="57"/>
    </i>
    <i>
      <x v="560"/>
    </i>
    <i>
      <x v="678"/>
    </i>
    <i>
      <x v="407"/>
    </i>
    <i>
      <x v="495"/>
    </i>
    <i>
      <x v="334"/>
    </i>
    <i>
      <x v="981"/>
    </i>
    <i>
      <x v="93"/>
    </i>
    <i>
      <x v="584"/>
    </i>
    <i>
      <x v="1079"/>
    </i>
    <i>
      <x v="983"/>
    </i>
    <i>
      <x v="1005"/>
    </i>
    <i>
      <x v="820"/>
    </i>
    <i>
      <x v="81"/>
    </i>
    <i>
      <x v="45"/>
    </i>
    <i>
      <x v="965"/>
    </i>
    <i>
      <x v="319"/>
    </i>
    <i>
      <x v="303"/>
    </i>
    <i>
      <x v="619"/>
    </i>
    <i>
      <x v="1220"/>
    </i>
    <i>
      <x v="62"/>
    </i>
    <i>
      <x v="490"/>
    </i>
    <i>
      <x v="408"/>
    </i>
    <i>
      <x v="427"/>
    </i>
    <i>
      <x v="385"/>
    </i>
    <i>
      <x v="1308"/>
    </i>
    <i>
      <x v="666"/>
    </i>
    <i>
      <x v="79"/>
    </i>
    <i>
      <x v="336"/>
    </i>
    <i>
      <x v="1163"/>
    </i>
    <i>
      <x v="1010"/>
    </i>
    <i>
      <x v="492"/>
    </i>
    <i>
      <x v="180"/>
    </i>
    <i>
      <x v="528"/>
    </i>
    <i>
      <x v="308"/>
    </i>
    <i>
      <x v="194"/>
    </i>
    <i>
      <x v="164"/>
    </i>
    <i>
      <x v="779"/>
    </i>
    <i>
      <x v="1183"/>
    </i>
    <i>
      <x v="24"/>
    </i>
    <i>
      <x v="26"/>
    </i>
    <i>
      <x v="526"/>
    </i>
    <i>
      <x v="574"/>
    </i>
    <i>
      <x v="502"/>
    </i>
    <i>
      <x v="445"/>
    </i>
    <i>
      <x v="458"/>
    </i>
    <i>
      <x v="449"/>
    </i>
    <i>
      <x v="343"/>
    </i>
    <i>
      <x v="550"/>
    </i>
    <i>
      <x v="9"/>
    </i>
    <i>
      <x v="583"/>
    </i>
    <i>
      <x v="744"/>
    </i>
    <i>
      <x v="497"/>
    </i>
    <i>
      <x v="83"/>
    </i>
    <i>
      <x v="242"/>
    </i>
    <i>
      <x v="159"/>
    </i>
    <i>
      <x v="415"/>
    </i>
    <i>
      <x v="116"/>
    </i>
    <i>
      <x v="324"/>
    </i>
    <i>
      <x v="913"/>
    </i>
    <i>
      <x v="129"/>
    </i>
    <i>
      <x v="360"/>
    </i>
    <i>
      <x v="102"/>
    </i>
    <i>
      <x v="1173"/>
    </i>
    <i>
      <x v="1176"/>
    </i>
    <i>
      <x v="697"/>
    </i>
    <i>
      <x v="935"/>
    </i>
    <i>
      <x v="985"/>
    </i>
    <i>
      <x v="934"/>
    </i>
    <i>
      <x v="693"/>
    </i>
    <i>
      <x v="986"/>
    </i>
    <i>
      <x v="987"/>
    </i>
    <i>
      <x v="989"/>
    </i>
    <i>
      <x v="521"/>
    </i>
    <i>
      <x v="1164"/>
    </i>
    <i>
      <x v="54"/>
    </i>
    <i>
      <x v="1145"/>
    </i>
    <i>
      <x v="133"/>
    </i>
    <i>
      <x v="376"/>
    </i>
    <i>
      <x v="1116"/>
    </i>
    <i>
      <x v="841"/>
    </i>
    <i>
      <x v="457"/>
    </i>
    <i>
      <x v="1250"/>
    </i>
    <i>
      <x v="751"/>
    </i>
    <i>
      <x v="607"/>
    </i>
    <i>
      <x v="231"/>
    </i>
    <i>
      <x v="162"/>
    </i>
    <i>
      <x v="69"/>
    </i>
    <i>
      <x v="750"/>
    </i>
    <i>
      <x v="519"/>
    </i>
    <i>
      <x v="1044"/>
    </i>
    <i>
      <x v="199"/>
    </i>
    <i>
      <x v="530"/>
    </i>
    <i>
      <x v="1093"/>
    </i>
    <i>
      <x v="228"/>
    </i>
    <i>
      <x v="390"/>
    </i>
    <i>
      <x v="660"/>
    </i>
    <i>
      <x v="833"/>
    </i>
    <i>
      <x v="480"/>
    </i>
    <i>
      <x/>
    </i>
    <i>
      <x v="396"/>
    </i>
    <i>
      <x v="16"/>
    </i>
    <i>
      <x v="912"/>
    </i>
    <i>
      <x v="461"/>
    </i>
    <i>
      <x v="535"/>
    </i>
    <i>
      <x v="489"/>
    </i>
    <i>
      <x v="743"/>
    </i>
    <i>
      <x v="65"/>
    </i>
    <i>
      <x v="87"/>
    </i>
    <i>
      <x v="225"/>
    </i>
    <i>
      <x v="330"/>
    </i>
    <i>
      <x v="471"/>
    </i>
    <i>
      <x v="184"/>
    </i>
    <i>
      <x v="543"/>
    </i>
    <i>
      <x v="548"/>
    </i>
    <i>
      <x v="61"/>
    </i>
    <i>
      <x v="112"/>
    </i>
    <i>
      <x v="831"/>
    </i>
    <i>
      <x v="312"/>
    </i>
    <i>
      <x v="78"/>
    </i>
    <i>
      <x v="414"/>
    </i>
    <i>
      <x v="510"/>
    </i>
    <i>
      <x v="1275"/>
    </i>
    <i>
      <x v="1277"/>
    </i>
    <i>
      <x v="1276"/>
    </i>
    <i>
      <x v="211"/>
    </i>
    <i>
      <x v="31"/>
    </i>
    <i>
      <x v="713"/>
    </i>
    <i>
      <x v="712"/>
    </i>
    <i>
      <x v="819"/>
    </i>
    <i>
      <x v="783"/>
    </i>
    <i>
      <x v="1172"/>
    </i>
    <i>
      <x v="1065"/>
    </i>
    <i>
      <x v="1131"/>
    </i>
    <i>
      <x v="1132"/>
    </i>
    <i>
      <x v="795"/>
    </i>
    <i>
      <x v="794"/>
    </i>
    <i>
      <x v="192"/>
    </i>
    <i>
      <x v="487"/>
    </i>
    <i>
      <x v="587"/>
    </i>
    <i>
      <x v="597"/>
    </i>
    <i>
      <x v="64"/>
    </i>
    <i>
      <x v="440"/>
    </i>
    <i>
      <x v="134"/>
    </i>
    <i>
      <x v="101"/>
    </i>
    <i>
      <x v="1003"/>
    </i>
    <i>
      <x v="1012"/>
    </i>
    <i>
      <x v="664"/>
    </i>
    <i>
      <x v="331"/>
    </i>
    <i>
      <x v="1231"/>
    </i>
    <i>
      <x v="245"/>
    </i>
    <i>
      <x v="854"/>
    </i>
    <i>
      <x v="977"/>
    </i>
    <i>
      <x v="604"/>
    </i>
    <i>
      <x v="82"/>
    </i>
    <i>
      <x v="150"/>
    </i>
    <i>
      <x v="429"/>
    </i>
    <i>
      <x v="1146"/>
    </i>
    <i>
      <x v="517"/>
    </i>
    <i>
      <x v="580"/>
    </i>
    <i>
      <x v="1051"/>
    </i>
    <i>
      <x v="883"/>
    </i>
    <i>
      <x v="1078"/>
    </i>
    <i>
      <x v="323"/>
    </i>
    <i>
      <x v="332"/>
    </i>
    <i>
      <x v="812"/>
    </i>
    <i>
      <x v="813"/>
    </i>
    <i>
      <x v="358"/>
    </i>
    <i>
      <x v="144"/>
    </i>
    <i>
      <x v="363"/>
    </i>
    <i>
      <x v="966"/>
    </i>
    <i>
      <x v="401"/>
    </i>
    <i>
      <x v="507"/>
    </i>
    <i>
      <x v="506"/>
    </i>
    <i>
      <x v="837"/>
    </i>
    <i>
      <x v="572"/>
    </i>
    <i>
      <x v="288"/>
    </i>
    <i>
      <x v="66"/>
    </i>
    <i>
      <x v="359"/>
    </i>
    <i>
      <x v="1014"/>
    </i>
    <i>
      <x v="667"/>
    </i>
    <i>
      <x v="665"/>
    </i>
    <i>
      <x v="397"/>
    </i>
    <i>
      <x v="536"/>
    </i>
    <i>
      <x v="760"/>
    </i>
    <i>
      <x v="599"/>
    </i>
    <i>
      <x v="12"/>
    </i>
    <i>
      <x v="818"/>
    </i>
    <i>
      <x v="109"/>
    </i>
    <i>
      <x v="704"/>
    </i>
    <i>
      <x v="307"/>
    </i>
    <i>
      <x v="581"/>
    </i>
    <i>
      <x v="25"/>
    </i>
    <i>
      <x v="23"/>
    </i>
    <i>
      <x v="350"/>
    </i>
    <i>
      <x v="518"/>
    </i>
    <i>
      <x v="684"/>
    </i>
    <i>
      <x v="71"/>
    </i>
    <i>
      <x v="382"/>
    </i>
    <i>
      <x v="982"/>
    </i>
    <i>
      <x v="481"/>
    </i>
    <i>
      <x v="493"/>
    </i>
    <i>
      <x v="290"/>
    </i>
    <i>
      <x v="289"/>
    </i>
    <i>
      <x v="1134"/>
    </i>
    <i>
      <x v="375"/>
    </i>
    <i>
      <x v="476"/>
    </i>
    <i>
      <x v="145"/>
    </i>
    <i>
      <x v="496"/>
    </i>
    <i>
      <x v="652"/>
    </i>
    <i>
      <x v="707"/>
    </i>
    <i>
      <x v="479"/>
    </i>
    <i>
      <x v="731"/>
    </i>
    <i>
      <x v="48"/>
    </i>
    <i>
      <x v="564"/>
    </i>
    <i>
      <x v="106"/>
    </i>
    <i>
      <x v="645"/>
    </i>
    <i>
      <x v="120"/>
    </i>
    <i>
      <x v="501"/>
    </i>
    <i>
      <x v="724"/>
    </i>
    <i>
      <x v="1126"/>
    </i>
    <i>
      <x v="462"/>
    </i>
    <i>
      <x v="865"/>
    </i>
    <i>
      <x v="169"/>
    </i>
    <i>
      <x v="824"/>
    </i>
    <i>
      <x v="675"/>
    </i>
    <i>
      <x v="193"/>
    </i>
    <i>
      <x v="690"/>
    </i>
    <i>
      <x v="349"/>
    </i>
    <i>
      <x v="438"/>
    </i>
    <i>
      <x v="887"/>
    </i>
    <i>
      <x v="539"/>
    </i>
    <i>
      <x v="689"/>
    </i>
    <i>
      <x v="296"/>
    </i>
    <i>
      <x v="362"/>
    </i>
    <i>
      <x v="1139"/>
    </i>
    <i>
      <x v="1138"/>
    </i>
    <i>
      <x v="1140"/>
    </i>
    <i>
      <x v="1141"/>
    </i>
    <i>
      <x v="1282"/>
    </i>
    <i>
      <x v="928"/>
    </i>
    <i>
      <x v="681"/>
    </i>
    <i>
      <x v="104"/>
    </i>
    <i>
      <x v="216"/>
    </i>
    <i>
      <x v="627"/>
    </i>
    <i>
      <x v="38"/>
    </i>
    <i>
      <x v="80"/>
    </i>
    <i>
      <x v="130"/>
    </i>
    <i>
      <x v="636"/>
    </i>
    <i>
      <x v="939"/>
    </i>
    <i>
      <x v="63"/>
    </i>
    <i>
      <x v="410"/>
    </i>
    <i>
      <x v="321"/>
    </i>
    <i>
      <x v="571"/>
    </i>
    <i>
      <x v="603"/>
    </i>
    <i>
      <x v="598"/>
    </i>
    <i>
      <x v="830"/>
    </i>
    <i>
      <x v="1205"/>
    </i>
    <i>
      <x v="758"/>
    </i>
    <i>
      <x v="1043"/>
    </i>
    <i>
      <x v="856"/>
    </i>
    <i>
      <x v="680"/>
    </i>
    <i>
      <x v="255"/>
    </i>
    <i>
      <x v="218"/>
    </i>
    <i>
      <x v="748"/>
    </i>
    <i>
      <x v="220"/>
    </i>
    <i>
      <x v="221"/>
    </i>
    <i>
      <x v="872"/>
    </i>
    <i>
      <x v="412"/>
    </i>
    <i>
      <x v="364"/>
    </i>
    <i>
      <x v="277"/>
    </i>
    <i>
      <x v="620"/>
    </i>
    <i>
      <x v="602"/>
    </i>
    <i>
      <x v="499"/>
    </i>
    <i>
      <x v="105"/>
    </i>
    <i>
      <x v="273"/>
    </i>
    <i>
      <x v="187"/>
    </i>
    <i>
      <x v="70"/>
    </i>
    <i>
      <x v="201"/>
    </i>
    <i>
      <x v="628"/>
    </i>
    <i>
      <x v="732"/>
    </i>
    <i>
      <x v="371"/>
    </i>
    <i>
      <x v="372"/>
    </i>
    <i>
      <x v="224"/>
    </i>
    <i>
      <x v="914"/>
    </i>
    <i>
      <x v="494"/>
    </i>
    <i>
      <x v="313"/>
    </i>
    <i>
      <x v="529"/>
    </i>
    <i>
      <x v="905"/>
    </i>
    <i>
      <x v="202"/>
    </i>
    <i>
      <x v="128"/>
    </i>
    <i>
      <x v="34"/>
    </i>
    <i>
      <x v="726"/>
    </i>
    <i>
      <x v="114"/>
    </i>
    <i>
      <x v="559"/>
    </i>
    <i>
      <x v="1281"/>
    </i>
    <i>
      <x v="1267"/>
    </i>
    <i>
      <x v="861"/>
    </i>
    <i>
      <x v="767"/>
    </i>
    <i>
      <x v="746"/>
    </i>
    <i>
      <x v="611"/>
    </i>
    <i>
      <x v="17"/>
    </i>
    <i>
      <x v="946"/>
    </i>
    <i>
      <x v="84"/>
    </i>
    <i>
      <x v="380"/>
    </i>
    <i>
      <x v="542"/>
    </i>
    <i>
      <x v="284"/>
    </i>
    <i>
      <x v="441"/>
    </i>
    <i>
      <x v="1208"/>
    </i>
    <i>
      <x v="1206"/>
    </i>
    <i>
      <x v="1207"/>
    </i>
    <i>
      <x v="402"/>
    </i>
    <i>
      <x v="1007"/>
    </i>
    <i>
      <x v="156"/>
    </i>
    <i>
      <x v="694"/>
    </i>
    <i>
      <x v="355"/>
    </i>
    <i>
      <x v="417"/>
    </i>
    <i>
      <x v="531"/>
    </i>
    <i>
      <x v="60"/>
    </i>
    <i>
      <x v="136"/>
    </i>
    <i>
      <x v="996"/>
    </i>
    <i>
      <x v="892"/>
    </i>
    <i>
      <x v="252"/>
    </i>
    <i>
      <x v="686"/>
    </i>
    <i>
      <x v="569"/>
    </i>
    <i>
      <x v="1142"/>
    </i>
    <i>
      <x v="810"/>
    </i>
    <i>
      <x v="959"/>
    </i>
    <i>
      <x v="422"/>
    </i>
    <i>
      <x v="1053"/>
    </i>
    <i>
      <x v="315"/>
    </i>
    <i>
      <x v="72"/>
    </i>
    <i>
      <x v="1097"/>
    </i>
    <i>
      <x v="309"/>
    </i>
    <i>
      <x v="836"/>
    </i>
    <i>
      <x v="1222"/>
    </i>
    <i>
      <x v="670"/>
    </i>
    <i>
      <x v="73"/>
    </i>
    <i>
      <x v="839"/>
    </i>
    <i>
      <x v="635"/>
    </i>
    <i>
      <x v="485"/>
    </i>
    <i>
      <x v="75"/>
    </i>
    <i>
      <x v="527"/>
    </i>
    <i>
      <x v="849"/>
    </i>
    <i>
      <x v="108"/>
    </i>
    <i>
      <x v="1135"/>
    </i>
    <i>
      <x v="236"/>
    </i>
    <i>
      <x v="111"/>
    </i>
    <i>
      <x v="1054"/>
    </i>
    <i>
      <x v="730"/>
    </i>
    <i>
      <x v="269"/>
    </i>
    <i>
      <x v="302"/>
    </i>
    <i>
      <x v="705"/>
    </i>
    <i>
      <x v="621"/>
    </i>
    <i>
      <x v="113"/>
    </i>
    <i>
      <x v="618"/>
    </i>
    <i>
      <x v="728"/>
    </i>
    <i>
      <x v="1342"/>
    </i>
    <i>
      <x v="465"/>
    </i>
    <i>
      <x v="368"/>
    </i>
    <i>
      <x v="49"/>
    </i>
    <i>
      <x v="384"/>
    </i>
    <i>
      <x v="110"/>
    </i>
    <i>
      <x v="1021"/>
    </i>
    <i>
      <x v="1022"/>
    </i>
    <i>
      <x v="756"/>
    </i>
    <i>
      <x v="757"/>
    </i>
    <i>
      <x v="734"/>
    </i>
    <i>
      <x v="292"/>
    </i>
    <i>
      <x v="796"/>
    </i>
    <i>
      <x v="1210"/>
    </i>
    <i>
      <x v="200"/>
    </i>
    <i>
      <x v="749"/>
    </i>
    <i>
      <x v="590"/>
    </i>
    <i>
      <x v="904"/>
    </i>
    <i>
      <x v="498"/>
    </i>
    <i>
      <x v="280"/>
    </i>
    <i>
      <x v="845"/>
    </i>
    <i>
      <x v="844"/>
    </i>
    <i>
      <x v="511"/>
    </i>
    <i>
      <x v="219"/>
    </i>
    <i>
      <x v="306"/>
    </i>
    <i>
      <x v="276"/>
    </i>
    <i>
      <x v="601"/>
    </i>
    <i>
      <x v="600"/>
    </i>
    <i>
      <x v="188"/>
    </i>
    <i>
      <x v="654"/>
    </i>
    <i>
      <x v="864"/>
    </i>
    <i>
      <x v="215"/>
    </i>
    <i>
      <x v="926"/>
    </i>
    <i>
      <x v="115"/>
    </i>
    <i>
      <x v="808"/>
    </i>
    <i>
      <x v="314"/>
    </i>
    <i>
      <x v="754"/>
    </i>
    <i>
      <x v="435"/>
    </i>
    <i>
      <x v="701"/>
    </i>
    <i>
      <x v="702"/>
    </i>
    <i>
      <x v="214"/>
    </i>
    <i>
      <x v="735"/>
    </i>
    <i>
      <x v="1148"/>
    </i>
    <i>
      <x v="1320"/>
    </i>
    <i>
      <x v="239"/>
    </i>
    <i>
      <x v="896"/>
    </i>
    <i>
      <x v="74"/>
    </i>
    <i>
      <x v="797"/>
    </i>
    <i>
      <x v="352"/>
    </i>
    <i>
      <x v="270"/>
    </i>
    <i>
      <x v="463"/>
    </i>
    <i>
      <x v="208"/>
    </i>
    <i>
      <x v="76"/>
    </i>
    <i>
      <x v="793"/>
    </i>
    <i>
      <x v="400"/>
    </i>
    <i>
      <x v="1073"/>
    </i>
    <i>
      <x v="1098"/>
    </i>
    <i>
      <x v="781"/>
    </i>
    <i>
      <x v="656"/>
    </i>
    <i>
      <x v="777"/>
    </i>
    <i>
      <x v="538"/>
    </i>
    <i>
      <x v="638"/>
    </i>
    <i>
      <x v="274"/>
    </i>
    <i>
      <x v="29"/>
    </i>
    <i>
      <x v="1218"/>
    </i>
    <i>
      <x v="404"/>
    </i>
    <i>
      <x v="347"/>
    </i>
    <i>
      <x v="555"/>
    </i>
    <i>
      <x v="305"/>
    </i>
    <i>
      <x v="792"/>
    </i>
    <i>
      <x v="721"/>
    </i>
    <i>
      <x v="140"/>
    </i>
    <i>
      <x v="640"/>
    </i>
    <i>
      <x v="960"/>
    </i>
    <i>
      <x v="51"/>
    </i>
    <i>
      <x v="1042"/>
    </i>
    <i>
      <x v="866"/>
    </i>
    <i>
      <x v="275"/>
    </i>
    <i>
      <x v="803"/>
    </i>
    <i>
      <x v="541"/>
    </i>
    <i>
      <x v="419"/>
    </i>
    <i>
      <x v="381"/>
    </i>
    <i>
      <x v="185"/>
    </i>
    <i>
      <x v="884"/>
    </i>
    <i>
      <x v="544"/>
    </i>
    <i>
      <x v="546"/>
    </i>
    <i>
      <x v="1270"/>
    </i>
    <i>
      <x v="1271"/>
    </i>
    <i>
      <x v="674"/>
    </i>
    <i>
      <x v="557"/>
    </i>
    <i>
      <x v="1096"/>
    </i>
    <i>
      <x v="637"/>
    </i>
    <i>
      <x v="383"/>
    </i>
    <i>
      <x v="1048"/>
    </i>
    <i>
      <x v="988"/>
    </i>
    <i>
      <x v="811"/>
    </i>
    <i>
      <x v="1255"/>
    </i>
    <i>
      <x v="1118"/>
    </i>
    <i>
      <x v="747"/>
    </i>
    <i>
      <x v="1106"/>
    </i>
    <i>
      <x v="100"/>
    </i>
    <i>
      <x v="281"/>
    </i>
    <i>
      <x v="1319"/>
    </i>
    <i>
      <x v="365"/>
    </i>
    <i>
      <x v="258"/>
    </i>
    <i>
      <x v="301"/>
    </i>
    <i>
      <x v="786"/>
    </i>
    <i>
      <x v="291"/>
    </i>
    <i>
      <x v="630"/>
    </i>
    <i>
      <x v="736"/>
    </i>
    <i>
      <x v="962"/>
    </i>
    <i>
      <x v="723"/>
    </i>
    <i>
      <x v="1137"/>
    </i>
    <i>
      <x v="880"/>
    </i>
    <i>
      <x v="720"/>
    </i>
    <i>
      <x v="230"/>
    </i>
    <i>
      <x v="764"/>
    </i>
    <i>
      <x v="563"/>
    </i>
    <i>
      <x v="768"/>
    </i>
    <i>
      <x v="1225"/>
    </i>
    <i>
      <x v="838"/>
    </i>
    <i>
      <x v="898"/>
    </i>
    <i>
      <x v="254"/>
    </i>
    <i>
      <x v="1165"/>
    </i>
    <i>
      <x v="755"/>
    </i>
    <i>
      <x v="1124"/>
    </i>
    <i>
      <x v="799"/>
    </i>
    <i>
      <x v="1037"/>
    </i>
    <i>
      <x v="1036"/>
    </i>
    <i>
      <x v="909"/>
    </i>
    <i>
      <x v="282"/>
    </i>
    <i>
      <x v="778"/>
    </i>
    <i>
      <x v="67"/>
    </i>
    <i>
      <x v="593"/>
    </i>
    <i>
      <x v="992"/>
    </i>
    <i>
      <x v="1144"/>
    </i>
    <i>
      <x v="653"/>
    </i>
    <i>
      <x v="513"/>
    </i>
    <i>
      <x v="938"/>
    </i>
    <i>
      <x v="28"/>
    </i>
    <i>
      <x v="426"/>
    </i>
    <i>
      <x v="1129"/>
    </i>
    <i>
      <x v="1258"/>
    </i>
    <i>
      <x v="1259"/>
    </i>
    <i>
      <x v="1260"/>
    </i>
    <i>
      <x v="351"/>
    </i>
    <i>
      <x v="789"/>
    </i>
    <i>
      <x v="374"/>
    </i>
    <i>
      <x v="879"/>
    </i>
    <i>
      <x v="941"/>
    </i>
    <i>
      <x v="1149"/>
    </i>
    <i>
      <x v="398"/>
    </i>
    <i>
      <x v="392"/>
    </i>
    <i>
      <x v="1122"/>
    </i>
    <i>
      <x v="1150"/>
    </i>
    <i>
      <x v="679"/>
    </i>
    <i>
      <x v="436"/>
    </i>
    <i>
      <x v="1161"/>
    </i>
    <i>
      <x v="439"/>
    </i>
    <i>
      <x v="1152"/>
    </i>
    <i>
      <x v="299"/>
    </i>
    <i>
      <x v="1011"/>
    </i>
    <i>
      <x v="890"/>
    </i>
    <i>
      <x v="251"/>
    </i>
    <i>
      <x v="975"/>
    </i>
    <i>
      <x v="1020"/>
    </i>
    <i>
      <x v="661"/>
    </i>
    <i>
      <x v="805"/>
    </i>
    <i>
      <x v="520"/>
    </i>
    <i>
      <x v="821"/>
    </i>
    <i>
      <x v="862"/>
    </i>
    <i>
      <x v="894"/>
    </i>
    <i>
      <x v="668"/>
    </i>
    <i>
      <x v="55"/>
    </i>
    <i>
      <x v="1184"/>
    </i>
    <i>
      <x v="1185"/>
    </i>
    <i>
      <x v="924"/>
    </i>
    <i>
      <x v="386"/>
    </i>
    <i>
      <x v="1237"/>
    </i>
    <i>
      <x v="870"/>
    </i>
    <i>
      <x v="605"/>
    </i>
    <i>
      <x v="1110"/>
    </i>
    <i>
      <x v="1108"/>
    </i>
    <i>
      <x v="1109"/>
    </i>
    <i>
      <x v="973"/>
    </i>
    <i>
      <x v="52"/>
    </i>
    <i>
      <x v="207"/>
    </i>
    <i>
      <x v="943"/>
    </i>
    <i>
      <x v="920"/>
    </i>
    <i>
      <x v="556"/>
    </i>
    <i>
      <x v="1090"/>
    </i>
    <i>
      <x v="1265"/>
    </i>
    <i>
      <x v="500"/>
    </i>
    <i>
      <x v="1080"/>
    </i>
    <i>
      <x v="700"/>
    </i>
    <i>
      <x v="466"/>
    </i>
    <i>
      <x v="1197"/>
    </i>
    <i>
      <x v="714"/>
    </i>
    <i>
      <x v="855"/>
    </i>
    <i>
      <x v="103"/>
    </i>
    <i>
      <x v="858"/>
    </i>
    <i>
      <x v="1158"/>
    </i>
    <i>
      <x v="733"/>
    </i>
    <i>
      <x v="107"/>
    </i>
    <i>
      <x v="1334"/>
    </i>
    <i>
      <x v="791"/>
    </i>
    <i>
      <x v="902"/>
    </i>
    <i>
      <x v="246"/>
    </i>
    <i>
      <x v="753"/>
    </i>
    <i>
      <x v="573"/>
    </i>
    <i>
      <x v="329"/>
    </i>
    <i>
      <x v="525"/>
    </i>
    <i>
      <x v="141"/>
    </i>
    <i>
      <x v="508"/>
    </i>
    <i>
      <x v="406"/>
    </i>
    <i>
      <x v="53"/>
    </i>
    <i>
      <x v="790"/>
    </i>
    <i>
      <x v="39"/>
    </i>
    <i>
      <x v="976"/>
    </i>
    <i>
      <x v="474"/>
    </i>
    <i>
      <x v="366"/>
    </i>
    <i>
      <x v="1006"/>
    </i>
    <i>
      <x v="1105"/>
    </i>
    <i>
      <x v="577"/>
    </i>
    <i>
      <x v="953"/>
    </i>
    <i>
      <x v="1069"/>
    </i>
    <i>
      <x v="673"/>
    </i>
    <i>
      <x v="608"/>
    </i>
    <i>
      <x v="1221"/>
    </i>
    <i>
      <x v="925"/>
    </i>
    <i>
      <x v="594"/>
    </i>
    <i>
      <x v="125"/>
    </i>
    <i>
      <x v="788"/>
    </i>
    <i>
      <x v="997"/>
    </i>
    <i>
      <x v="1117"/>
    </i>
    <i>
      <x v="1120"/>
    </i>
    <i>
      <x v="1204"/>
    </i>
    <i>
      <x v="1203"/>
    </i>
    <i>
      <x v="1198"/>
    </i>
    <i>
      <x v="1199"/>
    </i>
    <i>
      <x v="709"/>
    </i>
    <i>
      <x v="708"/>
    </i>
    <i>
      <x v="727"/>
    </i>
    <i>
      <x v="210"/>
    </i>
    <i>
      <x v="853"/>
    </i>
    <i>
      <x v="800"/>
    </i>
    <i>
      <x v="676"/>
    </i>
    <i>
      <x v="1236"/>
    </i>
    <i>
      <x v="889"/>
    </i>
    <i>
      <x v="1028"/>
    </i>
    <i>
      <x v="716"/>
    </i>
    <i>
      <x v="930"/>
    </i>
    <i>
      <x v="823"/>
    </i>
    <i>
      <x v="882"/>
    </i>
    <i>
      <x v="227"/>
    </i>
    <i>
      <x v="698"/>
    </i>
    <i>
      <x v="586"/>
    </i>
    <i>
      <x v="1314"/>
    </i>
    <i>
      <x v="978"/>
    </i>
    <i>
      <x v="1283"/>
    </i>
    <i>
      <x v="877"/>
    </i>
    <i>
      <x v="840"/>
    </i>
    <i>
      <x v="1100"/>
    </i>
    <i>
      <x v="739"/>
    </i>
    <i>
      <x v="696"/>
    </i>
    <i>
      <x v="829"/>
    </i>
    <i>
      <x v="533"/>
    </i>
    <i>
      <x v="762"/>
    </i>
    <i>
      <x v="901"/>
    </i>
    <i>
      <x v="1339"/>
    </i>
    <i>
      <x v="873"/>
    </i>
    <i>
      <x v="947"/>
    </i>
    <i>
      <x v="843"/>
    </i>
    <i>
      <x v="478"/>
    </i>
    <i>
      <x v="765"/>
    </i>
    <i>
      <x v="891"/>
    </i>
    <i>
      <x v="963"/>
    </i>
    <i>
      <x v="1223"/>
    </i>
    <i>
      <x v="711"/>
    </i>
    <i>
      <x v="1217"/>
    </i>
    <i>
      <x v="641"/>
    </i>
    <i>
      <x v="30"/>
    </i>
    <i>
      <x v="310"/>
    </i>
    <i>
      <x v="1289"/>
    </i>
    <i>
      <x v="266"/>
    </i>
    <i>
      <x v="304"/>
    </i>
    <i>
      <x v="394"/>
    </i>
    <i>
      <x v="1067"/>
    </i>
    <i>
      <x v="1076"/>
    </i>
    <i>
      <x v="418"/>
    </i>
    <i>
      <x v="1016"/>
    </i>
    <i>
      <x v="1188"/>
    </i>
    <i>
      <x v="1153"/>
    </i>
    <i>
      <x v="1147"/>
    </i>
    <i>
      <x v="1246"/>
    </i>
    <i>
      <x v="974"/>
    </i>
    <i>
      <x v="738"/>
    </i>
    <i>
      <x v="1040"/>
    </i>
    <i>
      <x v="547"/>
    </i>
    <i>
      <x v="1009"/>
    </i>
    <i>
      <x v="1133"/>
    </i>
    <i>
      <x v="561"/>
    </i>
    <i>
      <x v="1083"/>
    </i>
    <i>
      <x v="814"/>
    </i>
    <i>
      <x v="881"/>
    </i>
    <i>
      <x v="1170"/>
    </i>
    <i>
      <x v="991"/>
    </i>
    <i>
      <x v="1094"/>
    </i>
    <i>
      <x v="990"/>
    </i>
    <i>
      <x v="1235"/>
    </i>
    <i>
      <x v="505"/>
    </i>
    <i>
      <x v="268"/>
    </i>
    <i>
      <x v="1238"/>
    </i>
    <i>
      <x v="1038"/>
    </i>
    <i>
      <x v="828"/>
    </i>
    <i>
      <x v="259"/>
    </i>
    <i>
      <x v="1075"/>
    </i>
    <i>
      <x v="903"/>
    </i>
    <i>
      <x v="1055"/>
    </i>
    <i>
      <x v="948"/>
    </i>
    <i>
      <x v="763"/>
    </i>
    <i>
      <x v="659"/>
    </i>
    <i>
      <x v="917"/>
    </i>
    <i>
      <x v="832"/>
    </i>
    <i>
      <x v="847"/>
    </i>
    <i>
      <x v="545"/>
    </i>
    <i>
      <x v="886"/>
    </i>
    <i>
      <x v="1159"/>
    </i>
    <i>
      <x v="773"/>
    </i>
    <i>
      <x v="1264"/>
    </i>
    <i>
      <x v="582"/>
    </i>
    <i>
      <x v="1241"/>
    </i>
    <i>
      <x v="1015"/>
    </i>
    <i>
      <x v="929"/>
    </i>
    <i>
      <x v="874"/>
    </i>
    <i>
      <x v="867"/>
    </i>
    <i>
      <x v="333"/>
    </i>
    <i>
      <x v="1268"/>
    </i>
    <i>
      <x v="1285"/>
    </i>
    <i>
      <x v="876"/>
    </i>
    <i>
      <x v="613"/>
    </i>
    <i>
      <x v="766"/>
    </i>
    <i>
      <x v="780"/>
    </i>
    <i>
      <x v="1019"/>
    </i>
    <i>
      <x v="888"/>
    </i>
    <i>
      <x v="629"/>
    </i>
    <i>
      <x v="1045"/>
    </i>
    <i>
      <x v="944"/>
    </i>
    <i>
      <x v="860"/>
    </i>
    <i>
      <x v="540"/>
    </i>
    <i>
      <x v="1284"/>
    </i>
    <i>
      <x v="1072"/>
    </i>
    <i>
      <x v="1151"/>
    </i>
    <i>
      <x v="919"/>
    </i>
    <i>
      <x v="153"/>
    </i>
    <i>
      <x v="1030"/>
    </i>
    <i>
      <x v="27"/>
    </i>
    <i>
      <x v="1256"/>
    </i>
    <i>
      <x v="817"/>
    </i>
    <i>
      <x v="906"/>
    </i>
    <i>
      <x v="1274"/>
    </i>
    <i>
      <x v="1125"/>
    </i>
    <i>
      <x v="1219"/>
    </i>
    <i>
      <x v="428"/>
    </i>
    <i>
      <x v="875"/>
    </i>
    <i>
      <x v="952"/>
    </i>
    <i>
      <x v="802"/>
    </i>
    <i>
      <x v="787"/>
    </i>
    <i>
      <x v="1200"/>
    </i>
    <i>
      <x v="775"/>
    </i>
    <i>
      <x v="722"/>
    </i>
    <i>
      <x v="196"/>
    </i>
    <i>
      <x v="14"/>
    </i>
    <i>
      <x v="1292"/>
    </i>
    <i>
      <x v="1070"/>
    </i>
    <i>
      <x v="842"/>
    </i>
    <i>
      <x v="1064"/>
    </i>
    <i>
      <x v="1099"/>
    </i>
    <i>
      <x v="936"/>
    </i>
    <i>
      <x v="931"/>
    </i>
    <i>
      <x v="1186"/>
    </i>
    <i>
      <x v="1279"/>
    </i>
    <i>
      <x v="691"/>
    </i>
    <i>
      <x v="745"/>
    </i>
    <i>
      <x v="1251"/>
    </i>
    <i>
      <x v="1162"/>
    </i>
    <i>
      <x v="1311"/>
    </i>
    <i>
      <x v="1302"/>
    </i>
    <i>
      <x v="1041"/>
    </i>
    <i>
      <x v="1136"/>
    </i>
    <i>
      <x v="483"/>
    </i>
    <i>
      <x v="927"/>
    </i>
    <i>
      <x v="942"/>
    </i>
    <i>
      <x v="596"/>
    </i>
    <i>
      <x v="1280"/>
    </i>
    <i>
      <x v="1322"/>
    </i>
    <i>
      <x v="1323"/>
    </i>
    <i>
      <x v="1324"/>
    </i>
    <i>
      <x v="967"/>
    </i>
    <i>
      <x v="961"/>
    </i>
    <i>
      <x v="945"/>
    </i>
    <i>
      <x v="1091"/>
    </i>
    <i>
      <x v="1155"/>
    </i>
    <i>
      <x v="523"/>
    </i>
    <i>
      <x v="863"/>
    </i>
    <i>
      <x v="806"/>
    </i>
    <i>
      <x v="1157"/>
    </i>
    <i>
      <x v="752"/>
    </i>
    <i>
      <x v="871"/>
    </i>
    <i>
      <x v="1261"/>
    </i>
    <i>
      <x v="1029"/>
    </i>
    <i>
      <x v="923"/>
    </i>
    <i>
      <x v="1039"/>
    </i>
    <i>
      <x v="1000"/>
    </i>
    <i>
      <x v="955"/>
    </i>
    <i>
      <x v="940"/>
    </i>
    <i>
      <x v="957"/>
    </i>
    <i>
      <x v="1327"/>
    </i>
    <i>
      <x v="1095"/>
    </i>
    <i>
      <x v="980"/>
    </i>
    <i>
      <x v="954"/>
    </i>
    <i>
      <x v="1254"/>
    </i>
    <i>
      <x v="717"/>
    </i>
    <i>
      <x v="994"/>
    </i>
    <i>
      <x v="1216"/>
    </i>
    <i>
      <x v="1242"/>
    </i>
    <i>
      <x v="878"/>
    </i>
    <i>
      <x v="718"/>
    </i>
    <i>
      <x v="916"/>
    </i>
    <i>
      <x v="1245"/>
    </i>
    <i>
      <x v="899"/>
    </i>
    <i>
      <x v="399"/>
    </i>
    <i>
      <x v="1269"/>
    </i>
    <i>
      <x v="1224"/>
    </i>
    <i>
      <x v="327"/>
    </i>
    <i>
      <x v="968"/>
    </i>
    <i>
      <x v="857"/>
    </i>
    <i>
      <x v="1074"/>
    </i>
    <i>
      <x v="782"/>
    </i>
    <i>
      <x v="1257"/>
    </i>
    <i>
      <x v="1290"/>
    </i>
    <i>
      <x v="1008"/>
    </i>
    <i>
      <x v="852"/>
    </i>
    <i>
      <x v="348"/>
    </i>
    <i>
      <x v="921"/>
    </i>
    <i>
      <x v="1002"/>
    </i>
    <i>
      <x v="1154"/>
    </i>
    <i>
      <x v="918"/>
    </i>
    <i>
      <x v="715"/>
    </i>
    <i>
      <x v="626"/>
    </i>
    <i>
      <x v="1034"/>
    </i>
    <i>
      <x v="430"/>
    </i>
    <i>
      <x v="1244"/>
    </i>
    <i>
      <x v="1315"/>
    </i>
    <i>
      <x v="1082"/>
    </i>
    <i>
      <x v="1337"/>
    </i>
    <i>
      <x v="1338"/>
    </i>
    <i>
      <x v="915"/>
    </i>
    <i>
      <x v="969"/>
    </i>
    <i>
      <x v="624"/>
    </i>
    <i>
      <x v="1104"/>
    </i>
    <i>
      <x v="1328"/>
    </i>
    <i>
      <x v="1252"/>
    </i>
    <i>
      <x v="1312"/>
    </i>
    <i>
      <x v="932"/>
    </i>
    <i>
      <x v="706"/>
    </i>
    <i>
      <x v="1071"/>
    </i>
    <i>
      <x v="699"/>
    </i>
    <i>
      <x v="1295"/>
    </i>
    <i>
      <x v="1143"/>
    </i>
    <i>
      <x v="769"/>
    </i>
    <i>
      <x v="993"/>
    </i>
    <i>
      <x v="1160"/>
    </i>
    <i>
      <x v="1001"/>
    </i>
    <i>
      <x v="1086"/>
    </i>
    <i>
      <x v="1272"/>
    </i>
    <i>
      <x v="1253"/>
    </i>
    <i>
      <x v="1209"/>
    </i>
    <i>
      <x v="719"/>
    </i>
    <i>
      <x v="1187"/>
    </i>
    <i>
      <x v="1286"/>
    </i>
    <i>
      <x v="1201"/>
    </i>
    <i>
      <x v="1266"/>
    </i>
    <i>
      <x v="1169"/>
    </i>
    <i>
      <x v="1226"/>
    </i>
    <i>
      <x v="1119"/>
    </i>
    <i>
      <x v="1211"/>
    </i>
    <i>
      <x v="1331"/>
    </i>
    <i>
      <x v="1263"/>
    </i>
    <i>
      <x v="687"/>
    </i>
    <i>
      <x v="1227"/>
    </i>
    <i>
      <x v="1127"/>
    </i>
    <i>
      <x v="958"/>
    </i>
    <i>
      <x v="1243"/>
    </i>
    <i>
      <x v="1340"/>
    </i>
    <i>
      <x v="509"/>
    </i>
    <i>
      <x v="1303"/>
    </i>
    <i>
      <x v="1084"/>
    </i>
    <i>
      <x v="893"/>
    </i>
    <i>
      <x v="1333"/>
    </i>
    <i>
      <x v="1344"/>
    </i>
    <i>
      <x v="1307"/>
    </i>
    <i>
      <x v="1230"/>
    </i>
    <i>
      <x v="851"/>
    </i>
    <i>
      <x v="1123"/>
    </i>
    <i>
      <x v="688"/>
    </i>
    <i>
      <x v="1317"/>
    </i>
    <i>
      <x v="1306"/>
    </i>
    <i>
      <x v="1278"/>
    </i>
    <i>
      <x v="1058"/>
    </i>
    <i>
      <x v="1229"/>
    </i>
    <i>
      <x v="1228"/>
    </i>
    <i>
      <x v="1182"/>
    </i>
    <i>
      <x v="729"/>
    </i>
    <i>
      <x v="1178"/>
    </i>
    <i>
      <x v="1027"/>
    </i>
    <i>
      <x v="1273"/>
    </i>
    <i>
      <x v="1336"/>
    </i>
    <i>
      <x v="1068"/>
    </i>
    <i>
      <x v="859"/>
    </i>
    <i>
      <x v="1345"/>
    </i>
    <i>
      <x v="1325"/>
    </i>
    <i>
      <x v="1313"/>
    </i>
    <i>
      <x v="801"/>
    </i>
    <i>
      <x v="1310"/>
    </i>
    <i>
      <x v="1347"/>
    </i>
    <i>
      <x v="1309"/>
    </i>
    <i>
      <x v="1305"/>
    </i>
    <i>
      <x v="1287"/>
    </i>
    <i>
      <x v="1121"/>
    </i>
    <i>
      <x v="1318"/>
    </i>
    <i>
      <x v="146"/>
    </i>
    <i>
      <x v="1240"/>
    </i>
    <i>
      <x v="433"/>
    </i>
    <i>
      <x v="1262"/>
    </i>
    <i>
      <x v="328"/>
    </i>
    <i>
      <x v="710"/>
    </i>
    <i>
      <x v="984"/>
    </i>
    <i>
      <x v="956"/>
    </i>
    <i>
      <x v="1343"/>
    </i>
    <i>
      <x v="1239"/>
    </i>
    <i>
      <x v="1066"/>
    </i>
    <i>
      <x v="1092"/>
    </i>
    <i>
      <x v="1329"/>
    </i>
    <i>
      <x v="1326"/>
    </i>
    <i>
      <x v="1004"/>
    </i>
    <i>
      <x v="1321"/>
    </i>
    <i>
      <x v="1332"/>
    </i>
    <i>
      <x v="1202"/>
    </i>
    <i>
      <x v="1301"/>
    </i>
    <i>
      <x v="1128"/>
    </i>
    <i>
      <x v="1341"/>
    </i>
    <i>
      <x v="1330"/>
    </i>
    <i>
      <x v="1304"/>
    </i>
    <i>
      <x v="1335"/>
    </i>
    <i>
      <x v="1316"/>
    </i>
    <i>
      <x v="1171"/>
    </i>
    <i>
      <x v="1346"/>
    </i>
    <i>
      <x v="669"/>
    </i>
    <i t="grand">
      <x/>
    </i>
  </rowItems>
  <colItems count="1">
    <i/>
  </colItems>
  <dataFields count="1">
    <dataField name="Sum of Weighted Score" fld="9" baseField="0" baseItem="0"/>
  </dataFields>
  <formats count="10">
    <format dxfId="14">
      <pivotArea type="all" dataOnly="0" outline="0" fieldPosition="0"/>
    </format>
    <format dxfId="15">
      <pivotArea outline="0" collapsedLevelsAreSubtotals="1" fieldPosition="0"/>
    </format>
    <format dxfId="16">
      <pivotArea field="1" type="button" dataOnly="0" labelOnly="1" outline="0"/>
    </format>
    <format dxfId="17">
      <pivotArea dataOnly="0" labelOnly="1" grandRow="1" outline="0" fieldPosition="0"/>
    </format>
    <format dxfId="18">
      <pivotArea dataOnly="0" labelOnly="1" outline="0" axis="axisValues" fieldPosition="0"/>
    </format>
    <format dxfId="19">
      <pivotArea type="all" dataOnly="0" outline="0" fieldPosition="0"/>
    </format>
    <format dxfId="20">
      <pivotArea outline="0" collapsedLevelsAreSubtotals="1" fieldPosition="0"/>
    </format>
    <format dxfId="21">
      <pivotArea field="1" type="button" dataOnly="0" labelOnly="1" outline="0"/>
    </format>
    <format dxfId="22">
      <pivotArea dataOnly="0" labelOnly="1" grandRow="1" outline="0" fieldPosition="0"/>
    </format>
    <format dxfId="23">
      <pivotArea dataOnly="0" labelOnly="1" outline="0" axis="axisValues" fieldPosition="0"/>
    </format>
  </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63066F-884D-4E39-BA66-D4C40A9028AB}" autoFormatId="16" applyNumberFormats="0" applyBorderFormats="0" applyFontFormats="0" applyPatternFormats="0" applyAlignmentFormats="0" applyWidthHeightFormats="0">
  <queryTableRefresh nextId="30" unboundColumnsRight="1">
    <queryTableFields count="10">
      <queryTableField id="2" name="Product ID" tableColumnId="2"/>
      <queryTableField id="15" name="Category" tableColumnId="14"/>
      <queryTableField id="16" name="Discounted Price" tableColumnId="15"/>
      <queryTableField id="17" name="Actual Price" tableColumnId="16"/>
      <queryTableField id="18" name="Discount Percentage" tableColumnId="17"/>
      <queryTableField id="19" name="Rating" tableColumnId="18"/>
      <queryTableField id="20" name="Rating Count" tableColumnId="19"/>
      <queryTableField id="21" name="Potential Revenue" tableColumnId="20"/>
      <queryTableField id="13" name="Price Bucket" tableColumnId="12"/>
      <queryTableField id="29" dataBound="0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B6AA4-66BF-491F-B590-F7D9A196D5AC}" name="Table1" displayName="Table1" ref="A1:G1352" totalsRowShown="0">
  <autoFilter ref="A1:G1352" xr:uid="{DCAB6AA4-66BF-491F-B590-F7D9A196D5AC}"/>
  <tableColumns count="7">
    <tableColumn id="1" xr3:uid="{0FFAF059-5E40-4547-877E-5AE6DCA2B291}" name="Product ID"/>
    <tableColumn id="2" xr3:uid="{96CD7633-14A8-4B40-AD9E-1A3E5A722B04}" name="Clean Category" dataDxfId="220"/>
    <tableColumn id="3" xr3:uid="{D7ED75F7-767F-49EC-82C9-A9BEA4C9C9FA}" name="Discounted Price" dataDxfId="219"/>
    <tableColumn id="4" xr3:uid="{B85F623E-C0A2-41D1-86ED-5B981C48EFCC}" name="Actual Price" dataDxfId="218"/>
    <tableColumn id="5" xr3:uid="{066B264A-67C6-4F04-9B93-91315D20C0BB}" name="Discount Percentage" dataDxfId="217"/>
    <tableColumn id="6" xr3:uid="{1A910AF1-87CD-477A-BBBD-D09CC0611BAC}" name="Rating"/>
    <tableColumn id="7" xr3:uid="{6ABFE178-8D6F-495D-935B-0ED95C4FA240}" name="Rating Count" dataDxfId="216" dataCellStyle="Comma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E5426-02AF-442A-9A09-FBB0CC47F503}" name="Table1_1" displayName="Table1_1" ref="A1:J1350" tableType="queryTable" totalsRowShown="0" headerRowDxfId="215" dataDxfId="214">
  <autoFilter ref="A1:J1350" xr:uid="{033E5426-02AF-442A-9A09-FBB0CC47F503}">
    <filterColumn colId="1">
      <customFilters>
        <customFilter operator="notEqual" val=" "/>
      </customFilters>
    </filterColumn>
  </autoFilter>
  <tableColumns count="10">
    <tableColumn id="2" xr3:uid="{2674DCC6-CC25-47AC-B104-8A5C79BA5C1E}" uniqueName="2" name="Product ID" queryTableFieldId="2" dataDxfId="213"/>
    <tableColumn id="14" xr3:uid="{489E11FB-C741-40E0-A1A5-A6B3A630C869}" uniqueName="14" name="Category" queryTableFieldId="15"/>
    <tableColumn id="15" xr3:uid="{FB724F60-E6D6-4777-B549-B1A41E64CCED}" uniqueName="15" name="Discounted Price" queryTableFieldId="16"/>
    <tableColumn id="16" xr3:uid="{ACBD1B37-FEA1-4DF1-B5B2-3EF0F2CFEB62}" uniqueName="16" name="Actual Price" queryTableFieldId="17"/>
    <tableColumn id="17" xr3:uid="{EEDC7C51-47F5-42CD-A9A8-02E0AA2D1D1A}" uniqueName="17" name="Discount Percentage" queryTableFieldId="18"/>
    <tableColumn id="18" xr3:uid="{8ACDC3CE-B7FC-46C4-863A-689CBB97D77D}" uniqueName="18" name="Rating" queryTableFieldId="19"/>
    <tableColumn id="19" xr3:uid="{76F81C90-1662-4729-B2F1-67F1C7EC82B3}" uniqueName="19" name="Rating Count" queryTableFieldId="20"/>
    <tableColumn id="20" xr3:uid="{5D3B7429-5299-4547-8E46-287EA7493DB1}" uniqueName="20" name="Potential Revenue" queryTableFieldId="21"/>
    <tableColumn id="12" xr3:uid="{E962EFAC-5195-4B38-8548-7870A604FACD}" uniqueName="12" name="Price Bucket" queryTableFieldId="13"/>
    <tableColumn id="1" xr3:uid="{5253FFCF-C496-4237-96F0-7F83495B6373}" uniqueName="1" name="Weighted Score" queryTableFieldId="29" dataDxfId="24">
      <calculatedColumnFormula>Table1_1[[#This Row],[Rating]] * Table1_1[[#This Row],[Rating Count]]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409F47-BD4B-404E-BD5C-7078F65ABFC9}" name="Table6" displayName="Table6" ref="D3:E13" totalsRowShown="0" headerRowDxfId="104" dataDxfId="103">
  <autoFilter ref="D3:E13" xr:uid="{70409F47-BD4B-404E-BD5C-7078F65ABFC9}"/>
  <tableColumns count="2">
    <tableColumn id="1" xr3:uid="{C2957597-0DB7-4835-90EC-A39A04444CD6}" name="10 Highest Rated Product" dataDxfId="102"/>
    <tableColumn id="2" xr3:uid="{34E99969-787A-46C7-BCB7-57A2AB54F899}" name="Average of Rating" dataDxfId="10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B354C1-02AB-4622-BFB8-619223E5D057}" name="Table8" displayName="Table8" ref="D3:E13" totalsRowShown="0" headerRowDxfId="80" tableBorderDxfId="79">
  <autoFilter ref="D3:E13" xr:uid="{DCB354C1-02AB-4622-BFB8-619223E5D057}"/>
  <tableColumns count="2">
    <tableColumn id="1" xr3:uid="{BA3D0673-CD31-4E35-8967-DBBDDE75B876}" name="Top 10 10 Highest Rated Products" dataDxfId="78"/>
    <tableColumn id="2" xr3:uid="{C66EDFE8-29DF-45C8-B3C9-6A6A494B90B8}" name="Sum of Rating Count" dataDxfId="7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1296-1257-5D43-8568-0253C032CFA3}">
  <dimension ref="A1:G1466"/>
  <sheetViews>
    <sheetView topLeftCell="A1329" workbookViewId="0">
      <selection activeCell="B1332" sqref="A2:G1352"/>
    </sheetView>
  </sheetViews>
  <sheetFormatPr defaultColWidth="11.5" defaultRowHeight="15.6" x14ac:dyDescent="0.3"/>
  <cols>
    <col min="1" max="1" width="11.3984375" bestFit="1" customWidth="1"/>
    <col min="2" max="2" width="109.09765625" bestFit="1" customWidth="1"/>
    <col min="3" max="3" width="16.5" style="8" bestFit="1" customWidth="1"/>
    <col min="4" max="4" width="12.59765625" style="8" bestFit="1" customWidth="1"/>
    <col min="5" max="5" width="19.59765625" style="10" bestFit="1" customWidth="1"/>
    <col min="6" max="6" width="7.8984375" bestFit="1" customWidth="1"/>
    <col min="7" max="7" width="14.296875" style="3" bestFit="1" customWidth="1"/>
  </cols>
  <sheetData>
    <row r="1" spans="1:7" ht="16.2" x14ac:dyDescent="0.35">
      <c r="A1" s="4" t="s">
        <v>1570</v>
      </c>
      <c r="B1" s="4" t="s">
        <v>1571</v>
      </c>
      <c r="C1" s="7" t="s">
        <v>1564</v>
      </c>
      <c r="D1" s="7" t="s">
        <v>1565</v>
      </c>
      <c r="E1" s="9" t="s">
        <v>1566</v>
      </c>
      <c r="F1" s="4" t="s">
        <v>1567</v>
      </c>
      <c r="G1" s="5" t="s">
        <v>1568</v>
      </c>
    </row>
    <row r="2" spans="1:7" ht="16.2" x14ac:dyDescent="0.35">
      <c r="A2" s="4" t="s">
        <v>0</v>
      </c>
      <c r="B2" s="4" t="s">
        <v>1</v>
      </c>
      <c r="C2" s="7">
        <v>399</v>
      </c>
      <c r="D2" s="7">
        <v>1099</v>
      </c>
      <c r="E2" s="9">
        <v>0.64</v>
      </c>
      <c r="F2" s="4">
        <v>4.2</v>
      </c>
      <c r="G2" s="5">
        <v>24269</v>
      </c>
    </row>
    <row r="3" spans="1:7" ht="16.2" x14ac:dyDescent="0.35">
      <c r="A3" s="4" t="s">
        <v>2</v>
      </c>
      <c r="B3" s="4" t="s">
        <v>1</v>
      </c>
      <c r="C3" s="7">
        <v>199</v>
      </c>
      <c r="D3" s="7">
        <v>349</v>
      </c>
      <c r="E3" s="9">
        <v>0.43</v>
      </c>
      <c r="F3" s="4">
        <v>4</v>
      </c>
      <c r="G3" s="5">
        <v>43994</v>
      </c>
    </row>
    <row r="4" spans="1:7" ht="16.2" x14ac:dyDescent="0.35">
      <c r="A4" s="4" t="s">
        <v>3</v>
      </c>
      <c r="B4" s="4" t="s">
        <v>1</v>
      </c>
      <c r="C4" s="7">
        <v>199</v>
      </c>
      <c r="D4" s="7">
        <v>1899</v>
      </c>
      <c r="E4" s="9">
        <v>0.9</v>
      </c>
      <c r="F4" s="4">
        <v>3.9</v>
      </c>
      <c r="G4" s="5">
        <v>7928</v>
      </c>
    </row>
    <row r="5" spans="1:7" ht="16.2" x14ac:dyDescent="0.35">
      <c r="A5" s="4" t="s">
        <v>4</v>
      </c>
      <c r="B5" s="4" t="s">
        <v>1</v>
      </c>
      <c r="C5" s="7">
        <v>329</v>
      </c>
      <c r="D5" s="7">
        <v>699</v>
      </c>
      <c r="E5" s="9">
        <v>0.53</v>
      </c>
      <c r="F5" s="4">
        <v>4.2</v>
      </c>
      <c r="G5" s="5">
        <v>94363</v>
      </c>
    </row>
    <row r="6" spans="1:7" ht="16.2" x14ac:dyDescent="0.35">
      <c r="A6" s="4" t="s">
        <v>5</v>
      </c>
      <c r="B6" s="4" t="s">
        <v>1</v>
      </c>
      <c r="C6" s="7">
        <v>154</v>
      </c>
      <c r="D6" s="7">
        <v>399</v>
      </c>
      <c r="E6" s="9">
        <v>0.61</v>
      </c>
      <c r="F6" s="4">
        <v>4.2</v>
      </c>
      <c r="G6" s="5">
        <v>16905</v>
      </c>
    </row>
    <row r="7" spans="1:7" ht="16.2" x14ac:dyDescent="0.35">
      <c r="A7" s="4" t="s">
        <v>6</v>
      </c>
      <c r="B7" s="4" t="s">
        <v>1</v>
      </c>
      <c r="C7" s="7">
        <v>149</v>
      </c>
      <c r="D7" s="7">
        <v>1000</v>
      </c>
      <c r="E7" s="9">
        <v>0.85</v>
      </c>
      <c r="F7" s="4">
        <v>3.9</v>
      </c>
      <c r="G7" s="5">
        <v>24871</v>
      </c>
    </row>
    <row r="8" spans="1:7" ht="16.2" x14ac:dyDescent="0.35">
      <c r="A8" s="4" t="s">
        <v>7</v>
      </c>
      <c r="B8" s="4" t="s">
        <v>1</v>
      </c>
      <c r="C8" s="7">
        <v>176.63</v>
      </c>
      <c r="D8" s="7">
        <v>499</v>
      </c>
      <c r="E8" s="9">
        <v>0.65</v>
      </c>
      <c r="F8" s="4">
        <v>4.0999999999999996</v>
      </c>
      <c r="G8" s="5">
        <v>15188</v>
      </c>
    </row>
    <row r="9" spans="1:7" ht="16.2" x14ac:dyDescent="0.35">
      <c r="A9" s="4" t="s">
        <v>8</v>
      </c>
      <c r="B9" s="4" t="s">
        <v>1</v>
      </c>
      <c r="C9" s="7">
        <v>229</v>
      </c>
      <c r="D9" s="7">
        <v>299</v>
      </c>
      <c r="E9" s="9">
        <v>0.23</v>
      </c>
      <c r="F9" s="4">
        <v>4.3</v>
      </c>
      <c r="G9" s="5">
        <v>30411</v>
      </c>
    </row>
    <row r="10" spans="1:7" ht="16.2" x14ac:dyDescent="0.35">
      <c r="A10" s="4" t="s">
        <v>9</v>
      </c>
      <c r="B10" s="4" t="s">
        <v>10</v>
      </c>
      <c r="C10" s="7">
        <v>499</v>
      </c>
      <c r="D10" s="7">
        <v>999</v>
      </c>
      <c r="E10" s="9">
        <v>0.5</v>
      </c>
      <c r="F10" s="4">
        <v>4.2</v>
      </c>
      <c r="G10" s="5">
        <v>179691</v>
      </c>
    </row>
    <row r="11" spans="1:7" ht="16.2" x14ac:dyDescent="0.35">
      <c r="A11" s="4" t="s">
        <v>11</v>
      </c>
      <c r="B11" s="4" t="s">
        <v>1</v>
      </c>
      <c r="C11" s="7">
        <v>199</v>
      </c>
      <c r="D11" s="7">
        <v>299</v>
      </c>
      <c r="E11" s="9">
        <v>0.33</v>
      </c>
      <c r="F11" s="4">
        <v>4</v>
      </c>
      <c r="G11" s="5">
        <v>43994</v>
      </c>
    </row>
    <row r="12" spans="1:7" ht="16.2" x14ac:dyDescent="0.35">
      <c r="A12" s="4" t="s">
        <v>12</v>
      </c>
      <c r="B12" s="4" t="s">
        <v>1</v>
      </c>
      <c r="C12" s="7">
        <v>154</v>
      </c>
      <c r="D12" s="7">
        <v>339</v>
      </c>
      <c r="E12" s="9">
        <v>0.55000000000000004</v>
      </c>
      <c r="F12" s="4">
        <v>4.3</v>
      </c>
      <c r="G12" s="5">
        <v>13391</v>
      </c>
    </row>
    <row r="13" spans="1:7" ht="16.2" x14ac:dyDescent="0.35">
      <c r="A13" s="4" t="s">
        <v>13</v>
      </c>
      <c r="B13" s="4" t="s">
        <v>1</v>
      </c>
      <c r="C13" s="7">
        <v>299</v>
      </c>
      <c r="D13" s="7">
        <v>799</v>
      </c>
      <c r="E13" s="9">
        <v>0.63</v>
      </c>
      <c r="F13" s="4">
        <v>4.2</v>
      </c>
      <c r="G13" s="5">
        <v>94363</v>
      </c>
    </row>
    <row r="14" spans="1:7" ht="16.2" x14ac:dyDescent="0.35">
      <c r="A14" s="4" t="s">
        <v>14</v>
      </c>
      <c r="B14" s="4" t="s">
        <v>15</v>
      </c>
      <c r="C14" s="7">
        <v>219</v>
      </c>
      <c r="D14" s="7">
        <v>700</v>
      </c>
      <c r="E14" s="9">
        <v>0.69</v>
      </c>
      <c r="F14" s="4">
        <v>4.4000000000000004</v>
      </c>
      <c r="G14" s="5">
        <v>426973</v>
      </c>
    </row>
    <row r="15" spans="1:7" ht="16.2" x14ac:dyDescent="0.35">
      <c r="A15" s="4" t="s">
        <v>16</v>
      </c>
      <c r="B15" s="4" t="s">
        <v>1</v>
      </c>
      <c r="C15" s="7">
        <v>350</v>
      </c>
      <c r="D15" s="7">
        <v>899</v>
      </c>
      <c r="E15" s="9">
        <v>0.61</v>
      </c>
      <c r="F15" s="4">
        <v>4.2</v>
      </c>
      <c r="G15" s="5">
        <v>2262</v>
      </c>
    </row>
    <row r="16" spans="1:7" ht="16.2" x14ac:dyDescent="0.35">
      <c r="A16" s="4" t="s">
        <v>17</v>
      </c>
      <c r="B16" s="4" t="s">
        <v>1</v>
      </c>
      <c r="C16" s="7">
        <v>159</v>
      </c>
      <c r="D16" s="7">
        <v>399</v>
      </c>
      <c r="E16" s="9">
        <v>0.6</v>
      </c>
      <c r="F16" s="4">
        <v>4.0999999999999996</v>
      </c>
      <c r="G16" s="5">
        <v>4768</v>
      </c>
    </row>
    <row r="17" spans="1:7" ht="16.2" x14ac:dyDescent="0.35">
      <c r="A17" s="4" t="s">
        <v>18</v>
      </c>
      <c r="B17" s="4" t="s">
        <v>1</v>
      </c>
      <c r="C17" s="7">
        <v>349</v>
      </c>
      <c r="D17" s="7">
        <v>399</v>
      </c>
      <c r="E17" s="9">
        <v>0.13</v>
      </c>
      <c r="F17" s="4">
        <v>4.4000000000000004</v>
      </c>
      <c r="G17" s="5">
        <v>18757</v>
      </c>
    </row>
    <row r="18" spans="1:7" ht="16.2" x14ac:dyDescent="0.35">
      <c r="A18" s="4" t="s">
        <v>19</v>
      </c>
      <c r="B18" s="4" t="s">
        <v>20</v>
      </c>
      <c r="C18" s="7">
        <v>13999</v>
      </c>
      <c r="D18" s="7">
        <v>24999</v>
      </c>
      <c r="E18" s="9">
        <v>0.44</v>
      </c>
      <c r="F18" s="4">
        <v>4.2</v>
      </c>
      <c r="G18" s="5">
        <v>32840</v>
      </c>
    </row>
    <row r="19" spans="1:7" ht="16.2" x14ac:dyDescent="0.35">
      <c r="A19" s="4" t="s">
        <v>21</v>
      </c>
      <c r="B19" s="4" t="s">
        <v>1</v>
      </c>
      <c r="C19" s="7">
        <v>249</v>
      </c>
      <c r="D19" s="7">
        <v>399</v>
      </c>
      <c r="E19" s="9">
        <v>0.38</v>
      </c>
      <c r="F19" s="4">
        <v>4</v>
      </c>
      <c r="G19" s="5">
        <v>43994</v>
      </c>
    </row>
    <row r="20" spans="1:7" ht="16.2" x14ac:dyDescent="0.35">
      <c r="A20" s="4" t="s">
        <v>22</v>
      </c>
      <c r="B20" s="4" t="s">
        <v>1</v>
      </c>
      <c r="C20" s="7">
        <v>199</v>
      </c>
      <c r="D20" s="7">
        <v>499</v>
      </c>
      <c r="E20" s="9">
        <v>0.6</v>
      </c>
      <c r="F20" s="4">
        <v>4.0999999999999996</v>
      </c>
      <c r="G20" s="5">
        <v>13045</v>
      </c>
    </row>
    <row r="21" spans="1:7" ht="16.2" x14ac:dyDescent="0.35">
      <c r="A21" s="4" t="s">
        <v>23</v>
      </c>
      <c r="B21" s="4" t="s">
        <v>20</v>
      </c>
      <c r="C21" s="7">
        <v>13490</v>
      </c>
      <c r="D21" s="7">
        <v>21990</v>
      </c>
      <c r="E21" s="9">
        <v>0.39</v>
      </c>
      <c r="F21" s="4">
        <v>4.3</v>
      </c>
      <c r="G21" s="5">
        <v>11976</v>
      </c>
    </row>
    <row r="22" spans="1:7" ht="16.2" x14ac:dyDescent="0.35">
      <c r="A22" s="4" t="s">
        <v>24</v>
      </c>
      <c r="B22" s="4" t="s">
        <v>1</v>
      </c>
      <c r="C22" s="7">
        <v>970</v>
      </c>
      <c r="D22" s="7">
        <v>1799</v>
      </c>
      <c r="E22" s="9">
        <v>0.46</v>
      </c>
      <c r="F22" s="4">
        <v>4.5</v>
      </c>
      <c r="G22" s="5">
        <v>815</v>
      </c>
    </row>
    <row r="23" spans="1:7" ht="16.2" x14ac:dyDescent="0.35">
      <c r="A23" s="4" t="s">
        <v>25</v>
      </c>
      <c r="B23" s="4" t="s">
        <v>15</v>
      </c>
      <c r="C23" s="7">
        <v>279</v>
      </c>
      <c r="D23" s="7">
        <v>499</v>
      </c>
      <c r="E23" s="9">
        <v>0.44</v>
      </c>
      <c r="F23" s="4">
        <v>3.7</v>
      </c>
      <c r="G23" s="5">
        <v>10962</v>
      </c>
    </row>
    <row r="24" spans="1:7" ht="16.2" x14ac:dyDescent="0.35">
      <c r="A24" s="4" t="s">
        <v>26</v>
      </c>
      <c r="B24" s="4" t="s">
        <v>20</v>
      </c>
      <c r="C24" s="7">
        <v>13490</v>
      </c>
      <c r="D24" s="7">
        <v>22900</v>
      </c>
      <c r="E24" s="9">
        <v>0.41</v>
      </c>
      <c r="F24" s="4">
        <v>4.3</v>
      </c>
      <c r="G24" s="5">
        <v>16299</v>
      </c>
    </row>
    <row r="25" spans="1:7" ht="16.2" x14ac:dyDescent="0.35">
      <c r="A25" s="4" t="s">
        <v>27</v>
      </c>
      <c r="B25" s="4" t="s">
        <v>1</v>
      </c>
      <c r="C25" s="7">
        <v>59</v>
      </c>
      <c r="D25" s="7">
        <v>199</v>
      </c>
      <c r="E25" s="9">
        <v>0.7</v>
      </c>
      <c r="F25" s="4">
        <v>4</v>
      </c>
      <c r="G25" s="5">
        <v>9378</v>
      </c>
    </row>
    <row r="26" spans="1:7" ht="16.2" x14ac:dyDescent="0.35">
      <c r="A26" s="4" t="s">
        <v>28</v>
      </c>
      <c r="B26" s="4" t="s">
        <v>20</v>
      </c>
      <c r="C26" s="7">
        <v>11499</v>
      </c>
      <c r="D26" s="7">
        <v>19990</v>
      </c>
      <c r="E26" s="9">
        <v>0.42</v>
      </c>
      <c r="F26" s="4">
        <v>4.3</v>
      </c>
      <c r="G26" s="5">
        <v>4703</v>
      </c>
    </row>
    <row r="27" spans="1:7" ht="16.2" x14ac:dyDescent="0.35">
      <c r="A27" s="4" t="s">
        <v>29</v>
      </c>
      <c r="B27" s="4" t="s">
        <v>15</v>
      </c>
      <c r="C27" s="7">
        <v>199</v>
      </c>
      <c r="D27" s="7">
        <v>699</v>
      </c>
      <c r="E27" s="9">
        <v>0.72</v>
      </c>
      <c r="F27" s="4">
        <v>4.2</v>
      </c>
      <c r="G27" s="5">
        <v>12153</v>
      </c>
    </row>
    <row r="28" spans="1:7" ht="16.2" x14ac:dyDescent="0.35">
      <c r="A28" s="4" t="s">
        <v>30</v>
      </c>
      <c r="B28" s="4" t="s">
        <v>20</v>
      </c>
      <c r="C28" s="7">
        <v>14999</v>
      </c>
      <c r="D28" s="7">
        <v>19999</v>
      </c>
      <c r="E28" s="9">
        <v>0.25</v>
      </c>
      <c r="F28" s="4">
        <v>4.2</v>
      </c>
      <c r="G28" s="5">
        <v>34899</v>
      </c>
    </row>
    <row r="29" spans="1:7" ht="16.2" x14ac:dyDescent="0.35">
      <c r="A29" s="4" t="s">
        <v>31</v>
      </c>
      <c r="B29" s="4" t="s">
        <v>1</v>
      </c>
      <c r="C29" s="7">
        <v>299</v>
      </c>
      <c r="D29" s="7">
        <v>399</v>
      </c>
      <c r="E29" s="9">
        <v>0.25</v>
      </c>
      <c r="F29" s="4">
        <v>4</v>
      </c>
      <c r="G29" s="5">
        <v>2766</v>
      </c>
    </row>
    <row r="30" spans="1:7" ht="16.2" x14ac:dyDescent="0.35">
      <c r="A30" s="4" t="s">
        <v>32</v>
      </c>
      <c r="B30" s="4" t="s">
        <v>1</v>
      </c>
      <c r="C30" s="7">
        <v>970</v>
      </c>
      <c r="D30" s="7">
        <v>1999</v>
      </c>
      <c r="E30" s="9">
        <v>0.51</v>
      </c>
      <c r="F30" s="4">
        <v>4.4000000000000004</v>
      </c>
      <c r="G30" s="5">
        <v>184</v>
      </c>
    </row>
    <row r="31" spans="1:7" ht="16.2" x14ac:dyDescent="0.35">
      <c r="A31" s="4" t="s">
        <v>33</v>
      </c>
      <c r="B31" s="4" t="s">
        <v>1</v>
      </c>
      <c r="C31" s="7">
        <v>299</v>
      </c>
      <c r="D31" s="7">
        <v>999</v>
      </c>
      <c r="E31" s="9">
        <v>0.7</v>
      </c>
      <c r="F31" s="4">
        <v>4.3</v>
      </c>
      <c r="G31" s="5">
        <v>20850</v>
      </c>
    </row>
    <row r="32" spans="1:7" ht="16.2" x14ac:dyDescent="0.35">
      <c r="A32" s="4" t="s">
        <v>34</v>
      </c>
      <c r="B32" s="4" t="s">
        <v>1</v>
      </c>
      <c r="C32" s="7">
        <v>199</v>
      </c>
      <c r="D32" s="7">
        <v>750</v>
      </c>
      <c r="E32" s="9">
        <v>0.73</v>
      </c>
      <c r="F32" s="4">
        <v>4.5</v>
      </c>
      <c r="G32" s="5">
        <v>74976</v>
      </c>
    </row>
    <row r="33" spans="1:7" ht="16.2" x14ac:dyDescent="0.35">
      <c r="A33" s="4" t="s">
        <v>35</v>
      </c>
      <c r="B33" s="4" t="s">
        <v>1</v>
      </c>
      <c r="C33" s="7">
        <v>179</v>
      </c>
      <c r="D33" s="7">
        <v>499</v>
      </c>
      <c r="E33" s="9">
        <v>0.64</v>
      </c>
      <c r="F33" s="4">
        <v>4</v>
      </c>
      <c r="G33" s="5">
        <v>1934</v>
      </c>
    </row>
    <row r="34" spans="1:7" ht="16.2" x14ac:dyDescent="0.35">
      <c r="A34" s="4" t="s">
        <v>36</v>
      </c>
      <c r="B34" s="4" t="s">
        <v>1</v>
      </c>
      <c r="C34" s="7">
        <v>389</v>
      </c>
      <c r="D34" s="7">
        <v>1099</v>
      </c>
      <c r="E34" s="9">
        <v>0.65</v>
      </c>
      <c r="F34" s="4">
        <v>4.3</v>
      </c>
      <c r="G34" s="5">
        <v>974</v>
      </c>
    </row>
    <row r="35" spans="1:7" ht="16.2" x14ac:dyDescent="0.35">
      <c r="A35" s="4" t="s">
        <v>37</v>
      </c>
      <c r="B35" s="4" t="s">
        <v>1</v>
      </c>
      <c r="C35" s="7">
        <v>599</v>
      </c>
      <c r="D35" s="7">
        <v>599</v>
      </c>
      <c r="E35" s="9">
        <v>0</v>
      </c>
      <c r="F35" s="4">
        <v>4.3</v>
      </c>
      <c r="G35" s="5">
        <v>355</v>
      </c>
    </row>
    <row r="36" spans="1:7" ht="16.2" x14ac:dyDescent="0.35">
      <c r="A36" s="4" t="s">
        <v>38</v>
      </c>
      <c r="B36" s="4" t="s">
        <v>1</v>
      </c>
      <c r="C36" s="7">
        <v>199</v>
      </c>
      <c r="D36" s="7">
        <v>999</v>
      </c>
      <c r="E36" s="9">
        <v>0.8</v>
      </c>
      <c r="F36" s="4">
        <v>3.9</v>
      </c>
      <c r="G36" s="5">
        <v>1075</v>
      </c>
    </row>
    <row r="37" spans="1:7" ht="16.2" x14ac:dyDescent="0.35">
      <c r="A37" s="4" t="s">
        <v>39</v>
      </c>
      <c r="B37" s="4" t="s">
        <v>1</v>
      </c>
      <c r="C37" s="7">
        <v>99</v>
      </c>
      <c r="D37" s="7">
        <v>666.66</v>
      </c>
      <c r="E37" s="9">
        <v>0.85</v>
      </c>
      <c r="F37" s="4">
        <v>3.9</v>
      </c>
      <c r="G37" s="5">
        <v>24871</v>
      </c>
    </row>
    <row r="38" spans="1:7" ht="16.2" x14ac:dyDescent="0.35">
      <c r="A38" s="4" t="s">
        <v>40</v>
      </c>
      <c r="B38" s="4" t="s">
        <v>1</v>
      </c>
      <c r="C38" s="7">
        <v>899</v>
      </c>
      <c r="D38" s="7">
        <v>1900</v>
      </c>
      <c r="E38" s="9">
        <v>0.53</v>
      </c>
      <c r="F38" s="4">
        <v>4.4000000000000004</v>
      </c>
      <c r="G38" s="5">
        <v>13552</v>
      </c>
    </row>
    <row r="39" spans="1:7" ht="16.2" x14ac:dyDescent="0.35">
      <c r="A39" s="4" t="s">
        <v>41</v>
      </c>
      <c r="B39" s="4" t="s">
        <v>1</v>
      </c>
      <c r="C39" s="7">
        <v>199</v>
      </c>
      <c r="D39" s="7">
        <v>999</v>
      </c>
      <c r="E39" s="9">
        <v>0.8</v>
      </c>
      <c r="F39" s="4">
        <v>4</v>
      </c>
      <c r="G39" s="5">
        <v>576</v>
      </c>
    </row>
    <row r="40" spans="1:7" ht="16.2" x14ac:dyDescent="0.35">
      <c r="A40" s="4" t="s">
        <v>42</v>
      </c>
      <c r="B40" s="4" t="s">
        <v>20</v>
      </c>
      <c r="C40" s="7">
        <v>32999</v>
      </c>
      <c r="D40" s="7">
        <v>45999</v>
      </c>
      <c r="E40" s="9">
        <v>0.28000000000000003</v>
      </c>
      <c r="F40" s="4">
        <v>4.2</v>
      </c>
      <c r="G40" s="5">
        <v>7298</v>
      </c>
    </row>
    <row r="41" spans="1:7" ht="16.2" x14ac:dyDescent="0.35">
      <c r="A41" s="4" t="s">
        <v>43</v>
      </c>
      <c r="B41" s="4" t="s">
        <v>1</v>
      </c>
      <c r="C41" s="7">
        <v>970</v>
      </c>
      <c r="D41" s="7">
        <v>1999</v>
      </c>
      <c r="E41" s="9">
        <v>0.51</v>
      </c>
      <c r="F41" s="4">
        <v>4.2</v>
      </c>
      <c r="G41" s="5">
        <v>462</v>
      </c>
    </row>
    <row r="42" spans="1:7" ht="16.2" x14ac:dyDescent="0.35">
      <c r="A42" s="4" t="s">
        <v>44</v>
      </c>
      <c r="B42" s="4" t="s">
        <v>1</v>
      </c>
      <c r="C42" s="7">
        <v>209</v>
      </c>
      <c r="D42" s="7">
        <v>695</v>
      </c>
      <c r="E42" s="9">
        <v>0.7</v>
      </c>
      <c r="F42" s="4">
        <v>4.5</v>
      </c>
      <c r="G42" s="5">
        <v>107687</v>
      </c>
    </row>
    <row r="43" spans="1:7" ht="16.2" x14ac:dyDescent="0.35">
      <c r="A43" s="4" t="s">
        <v>45</v>
      </c>
      <c r="B43" s="4" t="s">
        <v>20</v>
      </c>
      <c r="C43" s="7">
        <v>19999</v>
      </c>
      <c r="D43" s="7">
        <v>34999</v>
      </c>
      <c r="E43" s="9">
        <v>0.43</v>
      </c>
      <c r="F43" s="4">
        <v>4.3</v>
      </c>
      <c r="G43" s="5">
        <v>27151</v>
      </c>
    </row>
    <row r="44" spans="1:7" ht="16.2" x14ac:dyDescent="0.35">
      <c r="A44" s="4" t="s">
        <v>46</v>
      </c>
      <c r="B44" s="4" t="s">
        <v>1</v>
      </c>
      <c r="C44" s="7">
        <v>399</v>
      </c>
      <c r="D44" s="7">
        <v>1099</v>
      </c>
      <c r="E44" s="9">
        <v>0.64</v>
      </c>
      <c r="F44" s="4">
        <v>4.2</v>
      </c>
      <c r="G44" s="5">
        <v>24269</v>
      </c>
    </row>
    <row r="45" spans="1:7" ht="16.2" x14ac:dyDescent="0.35">
      <c r="A45" s="4" t="s">
        <v>47</v>
      </c>
      <c r="B45" s="4" t="s">
        <v>10</v>
      </c>
      <c r="C45" s="7">
        <v>999</v>
      </c>
      <c r="D45" s="7">
        <v>1599</v>
      </c>
      <c r="E45" s="9">
        <v>0.38</v>
      </c>
      <c r="F45" s="4">
        <v>4.3</v>
      </c>
      <c r="G45" s="5">
        <v>12093</v>
      </c>
    </row>
    <row r="46" spans="1:7" ht="16.2" x14ac:dyDescent="0.35">
      <c r="A46" s="4" t="s">
        <v>48</v>
      </c>
      <c r="B46" s="4" t="s">
        <v>1</v>
      </c>
      <c r="C46" s="7">
        <v>59</v>
      </c>
      <c r="D46" s="7">
        <v>199</v>
      </c>
      <c r="E46" s="9">
        <v>0.7</v>
      </c>
      <c r="F46" s="4">
        <v>4</v>
      </c>
      <c r="G46" s="5">
        <v>9378</v>
      </c>
    </row>
    <row r="47" spans="1:7" ht="16.2" x14ac:dyDescent="0.35">
      <c r="A47" s="4" t="s">
        <v>49</v>
      </c>
      <c r="B47" s="4" t="s">
        <v>1</v>
      </c>
      <c r="C47" s="7">
        <v>333</v>
      </c>
      <c r="D47" s="7">
        <v>999</v>
      </c>
      <c r="E47" s="9">
        <v>0.67</v>
      </c>
      <c r="F47" s="4">
        <v>3.3</v>
      </c>
      <c r="G47" s="5">
        <v>9792</v>
      </c>
    </row>
    <row r="48" spans="1:7" ht="16.2" x14ac:dyDescent="0.35">
      <c r="A48" s="4" t="s">
        <v>50</v>
      </c>
      <c r="B48" s="4" t="s">
        <v>10</v>
      </c>
      <c r="C48" s="7">
        <v>507</v>
      </c>
      <c r="D48" s="7">
        <v>1208</v>
      </c>
      <c r="E48" s="9">
        <v>0.57999999999999996</v>
      </c>
      <c r="F48" s="4">
        <v>4.0999999999999996</v>
      </c>
      <c r="G48" s="5">
        <v>8131</v>
      </c>
    </row>
    <row r="49" spans="1:7" ht="16.2" x14ac:dyDescent="0.35">
      <c r="A49" s="4" t="s">
        <v>51</v>
      </c>
      <c r="B49" s="4" t="s">
        <v>15</v>
      </c>
      <c r="C49" s="7">
        <v>309</v>
      </c>
      <c r="D49" s="7">
        <v>475</v>
      </c>
      <c r="E49" s="9">
        <v>0.35</v>
      </c>
      <c r="F49" s="4">
        <v>4.4000000000000004</v>
      </c>
      <c r="G49" s="5">
        <v>426973</v>
      </c>
    </row>
    <row r="50" spans="1:7" ht="16.2" x14ac:dyDescent="0.35">
      <c r="A50" s="4" t="s">
        <v>52</v>
      </c>
      <c r="B50" s="4" t="s">
        <v>53</v>
      </c>
      <c r="C50" s="7">
        <v>399</v>
      </c>
      <c r="D50" s="7">
        <v>999</v>
      </c>
      <c r="E50" s="9">
        <v>0.6</v>
      </c>
      <c r="F50" s="4">
        <v>3.6</v>
      </c>
      <c r="G50" s="5">
        <v>493</v>
      </c>
    </row>
    <row r="51" spans="1:7" ht="16.2" x14ac:dyDescent="0.35">
      <c r="A51" s="4" t="s">
        <v>54</v>
      </c>
      <c r="B51" s="4" t="s">
        <v>1</v>
      </c>
      <c r="C51" s="7">
        <v>199</v>
      </c>
      <c r="D51" s="7">
        <v>395</v>
      </c>
      <c r="E51" s="9">
        <v>0.5</v>
      </c>
      <c r="F51" s="4">
        <v>4.2</v>
      </c>
      <c r="G51" s="5">
        <v>92595</v>
      </c>
    </row>
    <row r="52" spans="1:7" ht="16.2" x14ac:dyDescent="0.35">
      <c r="A52" s="4" t="s">
        <v>55</v>
      </c>
      <c r="B52" s="4" t="s">
        <v>10</v>
      </c>
      <c r="C52" s="7">
        <v>1199</v>
      </c>
      <c r="D52" s="7">
        <v>2199</v>
      </c>
      <c r="E52" s="9">
        <v>0.45</v>
      </c>
      <c r="F52" s="4">
        <v>4.4000000000000004</v>
      </c>
      <c r="G52" s="5">
        <v>24780</v>
      </c>
    </row>
    <row r="53" spans="1:7" ht="16.2" x14ac:dyDescent="0.35">
      <c r="A53" s="4" t="s">
        <v>56</v>
      </c>
      <c r="B53" s="4" t="s">
        <v>1</v>
      </c>
      <c r="C53" s="7">
        <v>179</v>
      </c>
      <c r="D53" s="7">
        <v>500</v>
      </c>
      <c r="E53" s="9">
        <v>0.64</v>
      </c>
      <c r="F53" s="4">
        <v>4.2</v>
      </c>
      <c r="G53" s="5">
        <v>92595</v>
      </c>
    </row>
    <row r="54" spans="1:7" ht="16.2" x14ac:dyDescent="0.35">
      <c r="A54" s="4" t="s">
        <v>57</v>
      </c>
      <c r="B54" s="4" t="s">
        <v>1</v>
      </c>
      <c r="C54" s="7">
        <v>799</v>
      </c>
      <c r="D54" s="7">
        <v>2100</v>
      </c>
      <c r="E54" s="9">
        <v>0.62</v>
      </c>
      <c r="F54" s="4">
        <v>4.3</v>
      </c>
      <c r="G54" s="5">
        <v>8188</v>
      </c>
    </row>
    <row r="55" spans="1:7" ht="16.2" x14ac:dyDescent="0.35">
      <c r="A55" s="4" t="s">
        <v>58</v>
      </c>
      <c r="B55" s="4" t="s">
        <v>59</v>
      </c>
      <c r="C55" s="7">
        <v>6999</v>
      </c>
      <c r="D55" s="7">
        <v>12999</v>
      </c>
      <c r="E55" s="9">
        <v>0.46</v>
      </c>
      <c r="F55" s="4">
        <v>4.2</v>
      </c>
      <c r="G55" s="5">
        <v>4003</v>
      </c>
    </row>
    <row r="56" spans="1:7" ht="16.2" x14ac:dyDescent="0.35">
      <c r="A56" s="4" t="s">
        <v>60</v>
      </c>
      <c r="B56" s="4" t="s">
        <v>1</v>
      </c>
      <c r="C56" s="7">
        <v>199</v>
      </c>
      <c r="D56" s="7">
        <v>349</v>
      </c>
      <c r="E56" s="9">
        <v>0.43</v>
      </c>
      <c r="F56" s="4">
        <v>4.0999999999999996</v>
      </c>
      <c r="G56" s="5">
        <v>314</v>
      </c>
    </row>
    <row r="57" spans="1:7" ht="16.2" x14ac:dyDescent="0.35">
      <c r="A57" s="4" t="s">
        <v>61</v>
      </c>
      <c r="B57" s="4" t="s">
        <v>53</v>
      </c>
      <c r="C57" s="7">
        <v>230</v>
      </c>
      <c r="D57" s="7">
        <v>499</v>
      </c>
      <c r="E57" s="9">
        <v>0.54</v>
      </c>
      <c r="F57" s="4">
        <v>3.7</v>
      </c>
      <c r="G57" s="5">
        <v>2960</v>
      </c>
    </row>
    <row r="58" spans="1:7" ht="16.2" x14ac:dyDescent="0.35">
      <c r="A58" s="4" t="s">
        <v>62</v>
      </c>
      <c r="B58" s="4" t="s">
        <v>10</v>
      </c>
      <c r="C58" s="7">
        <v>649</v>
      </c>
      <c r="D58" s="7">
        <v>1399</v>
      </c>
      <c r="E58" s="9">
        <v>0.54</v>
      </c>
      <c r="F58" s="4">
        <v>4.2</v>
      </c>
      <c r="G58" s="5">
        <v>179691</v>
      </c>
    </row>
    <row r="59" spans="1:7" ht="16.2" x14ac:dyDescent="0.35">
      <c r="A59" s="4" t="s">
        <v>63</v>
      </c>
      <c r="B59" s="4" t="s">
        <v>20</v>
      </c>
      <c r="C59" s="7">
        <v>15999</v>
      </c>
      <c r="D59" s="7">
        <v>21999</v>
      </c>
      <c r="E59" s="9">
        <v>0.27</v>
      </c>
      <c r="F59" s="4">
        <v>4.2</v>
      </c>
      <c r="G59" s="5">
        <v>34899</v>
      </c>
    </row>
    <row r="60" spans="1:7" ht="16.2" x14ac:dyDescent="0.35">
      <c r="A60" s="4" t="s">
        <v>64</v>
      </c>
      <c r="B60" s="4" t="s">
        <v>1</v>
      </c>
      <c r="C60" s="7">
        <v>348</v>
      </c>
      <c r="D60" s="7">
        <v>1499</v>
      </c>
      <c r="E60" s="9">
        <v>0.77</v>
      </c>
      <c r="F60" s="4">
        <v>4.2</v>
      </c>
      <c r="G60" s="5">
        <v>656</v>
      </c>
    </row>
    <row r="61" spans="1:7" ht="16.2" x14ac:dyDescent="0.35">
      <c r="A61" s="4" t="s">
        <v>65</v>
      </c>
      <c r="B61" s="4" t="s">
        <v>1</v>
      </c>
      <c r="C61" s="7">
        <v>154</v>
      </c>
      <c r="D61" s="7">
        <v>349</v>
      </c>
      <c r="E61" s="9">
        <v>0.56000000000000005</v>
      </c>
      <c r="F61" s="4">
        <v>4.3</v>
      </c>
      <c r="G61" s="5">
        <v>7064</v>
      </c>
    </row>
    <row r="62" spans="1:7" ht="16.2" x14ac:dyDescent="0.35">
      <c r="A62" s="4" t="s">
        <v>66</v>
      </c>
      <c r="B62" s="4" t="s">
        <v>53</v>
      </c>
      <c r="C62" s="7">
        <v>179</v>
      </c>
      <c r="D62" s="7">
        <v>799</v>
      </c>
      <c r="E62" s="9">
        <v>0.78</v>
      </c>
      <c r="F62" s="4">
        <v>3.7</v>
      </c>
      <c r="G62" s="5">
        <v>2201</v>
      </c>
    </row>
    <row r="63" spans="1:7" ht="16.2" x14ac:dyDescent="0.35">
      <c r="A63" s="4" t="s">
        <v>67</v>
      </c>
      <c r="B63" s="4" t="s">
        <v>20</v>
      </c>
      <c r="C63" s="7">
        <v>32990</v>
      </c>
      <c r="D63" s="7">
        <v>47900</v>
      </c>
      <c r="E63" s="9">
        <v>0.31</v>
      </c>
      <c r="F63" s="4">
        <v>4.3</v>
      </c>
      <c r="G63" s="5">
        <v>7109</v>
      </c>
    </row>
    <row r="64" spans="1:7" ht="16.2" x14ac:dyDescent="0.35">
      <c r="A64" s="4" t="s">
        <v>68</v>
      </c>
      <c r="B64" s="4" t="s">
        <v>1</v>
      </c>
      <c r="C64" s="7">
        <v>139</v>
      </c>
      <c r="D64" s="7">
        <v>999</v>
      </c>
      <c r="E64" s="9">
        <v>0.86</v>
      </c>
      <c r="F64" s="4">
        <v>4</v>
      </c>
      <c r="G64" s="5">
        <v>1313</v>
      </c>
    </row>
    <row r="65" spans="1:7" ht="16.2" x14ac:dyDescent="0.35">
      <c r="A65" s="4" t="s">
        <v>69</v>
      </c>
      <c r="B65" s="4" t="s">
        <v>1</v>
      </c>
      <c r="C65" s="7">
        <v>329</v>
      </c>
      <c r="D65" s="7">
        <v>845</v>
      </c>
      <c r="E65" s="9">
        <v>0.61</v>
      </c>
      <c r="F65" s="4">
        <v>4.2</v>
      </c>
      <c r="G65" s="5">
        <v>29746</v>
      </c>
    </row>
    <row r="66" spans="1:7" ht="16.2" x14ac:dyDescent="0.35">
      <c r="A66" s="4" t="s">
        <v>70</v>
      </c>
      <c r="B66" s="4" t="s">
        <v>20</v>
      </c>
      <c r="C66" s="7">
        <v>13999</v>
      </c>
      <c r="D66" s="7">
        <v>24999</v>
      </c>
      <c r="E66" s="9">
        <v>0.44</v>
      </c>
      <c r="F66" s="4">
        <v>4.2</v>
      </c>
      <c r="G66" s="5">
        <v>45238</v>
      </c>
    </row>
    <row r="67" spans="1:7" ht="16.2" x14ac:dyDescent="0.35">
      <c r="A67" s="4" t="s">
        <v>71</v>
      </c>
      <c r="B67" s="4" t="s">
        <v>15</v>
      </c>
      <c r="C67" s="7">
        <v>309</v>
      </c>
      <c r="D67" s="7">
        <v>1400</v>
      </c>
      <c r="E67" s="9">
        <v>0.78</v>
      </c>
      <c r="F67" s="4">
        <v>4.4000000000000004</v>
      </c>
      <c r="G67" s="5">
        <v>426973</v>
      </c>
    </row>
    <row r="68" spans="1:7" ht="16.2" x14ac:dyDescent="0.35">
      <c r="A68" s="4" t="s">
        <v>72</v>
      </c>
      <c r="B68" s="4" t="s">
        <v>1</v>
      </c>
      <c r="C68" s="7">
        <v>263</v>
      </c>
      <c r="D68" s="7">
        <v>699</v>
      </c>
      <c r="E68" s="9">
        <v>0.62</v>
      </c>
      <c r="F68" s="4">
        <v>4.0999999999999996</v>
      </c>
      <c r="G68" s="5">
        <v>450</v>
      </c>
    </row>
    <row r="69" spans="1:7" ht="16.2" x14ac:dyDescent="0.35">
      <c r="A69" s="4" t="s">
        <v>73</v>
      </c>
      <c r="B69" s="4" t="s">
        <v>59</v>
      </c>
      <c r="C69" s="7">
        <v>7999</v>
      </c>
      <c r="D69" s="7">
        <v>14990</v>
      </c>
      <c r="E69" s="9">
        <v>0.47</v>
      </c>
      <c r="F69" s="4">
        <v>4.3</v>
      </c>
      <c r="G69" s="5">
        <v>457</v>
      </c>
    </row>
    <row r="70" spans="1:7" ht="16.2" x14ac:dyDescent="0.35">
      <c r="A70" s="4" t="s">
        <v>74</v>
      </c>
      <c r="B70" s="4" t="s">
        <v>75</v>
      </c>
      <c r="C70" s="7">
        <v>1599</v>
      </c>
      <c r="D70" s="7">
        <v>2999</v>
      </c>
      <c r="E70" s="9">
        <v>0.47</v>
      </c>
      <c r="F70" s="4">
        <v>4.2</v>
      </c>
      <c r="G70" s="5">
        <v>2727</v>
      </c>
    </row>
    <row r="71" spans="1:7" ht="16.2" x14ac:dyDescent="0.35">
      <c r="A71" s="4" t="s">
        <v>76</v>
      </c>
      <c r="B71" s="4" t="s">
        <v>1</v>
      </c>
      <c r="C71" s="7">
        <v>219</v>
      </c>
      <c r="D71" s="7">
        <v>700</v>
      </c>
      <c r="E71" s="9">
        <v>0.69</v>
      </c>
      <c r="F71" s="4">
        <v>4.3</v>
      </c>
      <c r="G71" s="5">
        <v>20053</v>
      </c>
    </row>
    <row r="72" spans="1:7" ht="16.2" x14ac:dyDescent="0.35">
      <c r="A72" s="4" t="s">
        <v>77</v>
      </c>
      <c r="B72" s="4" t="s">
        <v>1</v>
      </c>
      <c r="C72" s="7">
        <v>349</v>
      </c>
      <c r="D72" s="7">
        <v>899</v>
      </c>
      <c r="E72" s="9">
        <v>0.61</v>
      </c>
      <c r="F72" s="4">
        <v>4.5</v>
      </c>
      <c r="G72" s="5">
        <v>149</v>
      </c>
    </row>
    <row r="73" spans="1:7" ht="16.2" x14ac:dyDescent="0.35">
      <c r="A73" s="4" t="s">
        <v>78</v>
      </c>
      <c r="B73" s="4" t="s">
        <v>1</v>
      </c>
      <c r="C73" s="7">
        <v>349</v>
      </c>
      <c r="D73" s="7">
        <v>599</v>
      </c>
      <c r="E73" s="9">
        <v>0.42</v>
      </c>
      <c r="F73" s="4">
        <v>4.0999999999999996</v>
      </c>
      <c r="G73" s="5">
        <v>210</v>
      </c>
    </row>
    <row r="74" spans="1:7" ht="16.2" x14ac:dyDescent="0.35">
      <c r="A74" s="4" t="s">
        <v>79</v>
      </c>
      <c r="B74" s="4" t="s">
        <v>20</v>
      </c>
      <c r="C74" s="7">
        <v>26999</v>
      </c>
      <c r="D74" s="7">
        <v>42999</v>
      </c>
      <c r="E74" s="9">
        <v>0.37</v>
      </c>
      <c r="F74" s="4">
        <v>4.2</v>
      </c>
      <c r="G74" s="5">
        <v>45238</v>
      </c>
    </row>
    <row r="75" spans="1:7" ht="16.2" x14ac:dyDescent="0.35">
      <c r="A75" s="4" t="s">
        <v>80</v>
      </c>
      <c r="B75" s="4" t="s">
        <v>1</v>
      </c>
      <c r="C75" s="7">
        <v>115</v>
      </c>
      <c r="D75" s="7">
        <v>499</v>
      </c>
      <c r="E75" s="9">
        <v>0.77</v>
      </c>
      <c r="F75" s="4">
        <v>4</v>
      </c>
      <c r="G75" s="5">
        <v>7732</v>
      </c>
    </row>
    <row r="76" spans="1:7" ht="16.2" x14ac:dyDescent="0.35">
      <c r="A76" s="4" t="s">
        <v>81</v>
      </c>
      <c r="B76" s="4" t="s">
        <v>1</v>
      </c>
      <c r="C76" s="7">
        <v>399</v>
      </c>
      <c r="D76" s="7">
        <v>999</v>
      </c>
      <c r="E76" s="9">
        <v>0.6</v>
      </c>
      <c r="F76" s="4">
        <v>4.0999999999999996</v>
      </c>
      <c r="G76" s="5">
        <v>1780</v>
      </c>
    </row>
    <row r="77" spans="1:7" ht="16.2" x14ac:dyDescent="0.35">
      <c r="A77" s="4" t="s">
        <v>82</v>
      </c>
      <c r="B77" s="4" t="s">
        <v>1</v>
      </c>
      <c r="C77" s="7">
        <v>199</v>
      </c>
      <c r="D77" s="7">
        <v>499</v>
      </c>
      <c r="E77" s="9">
        <v>0.6</v>
      </c>
      <c r="F77" s="4">
        <v>4.0999999999999996</v>
      </c>
      <c r="G77" s="5">
        <v>602</v>
      </c>
    </row>
    <row r="78" spans="1:7" ht="16.2" x14ac:dyDescent="0.35">
      <c r="A78" s="4" t="s">
        <v>83</v>
      </c>
      <c r="B78" s="4" t="s">
        <v>1</v>
      </c>
      <c r="C78" s="7">
        <v>179</v>
      </c>
      <c r="D78" s="7">
        <v>399</v>
      </c>
      <c r="E78" s="9">
        <v>0.55000000000000004</v>
      </c>
      <c r="F78" s="4">
        <v>4</v>
      </c>
      <c r="G78" s="5">
        <v>1423</v>
      </c>
    </row>
    <row r="79" spans="1:7" ht="16.2" x14ac:dyDescent="0.35">
      <c r="A79" s="4" t="s">
        <v>84</v>
      </c>
      <c r="B79" s="4" t="s">
        <v>20</v>
      </c>
      <c r="C79" s="7">
        <v>10901</v>
      </c>
      <c r="D79" s="7">
        <v>30990</v>
      </c>
      <c r="E79" s="9">
        <v>0.65</v>
      </c>
      <c r="F79" s="4">
        <v>4.0999999999999996</v>
      </c>
      <c r="G79" s="5">
        <v>398</v>
      </c>
    </row>
    <row r="80" spans="1:7" ht="16.2" x14ac:dyDescent="0.35">
      <c r="A80" s="4" t="s">
        <v>85</v>
      </c>
      <c r="B80" s="4" t="s">
        <v>1</v>
      </c>
      <c r="C80" s="7">
        <v>209</v>
      </c>
      <c r="D80" s="7">
        <v>499</v>
      </c>
      <c r="E80" s="9">
        <v>0.57999999999999996</v>
      </c>
      <c r="F80" s="4">
        <v>3.9</v>
      </c>
      <c r="G80" s="5">
        <v>536</v>
      </c>
    </row>
    <row r="81" spans="1:7" ht="16.2" x14ac:dyDescent="0.35">
      <c r="A81" s="4" t="s">
        <v>86</v>
      </c>
      <c r="B81" s="4" t="s">
        <v>53</v>
      </c>
      <c r="C81" s="7">
        <v>1434</v>
      </c>
      <c r="D81" s="7">
        <v>3999</v>
      </c>
      <c r="E81" s="9">
        <v>0.64</v>
      </c>
      <c r="F81" s="4">
        <v>4</v>
      </c>
      <c r="G81" s="5">
        <v>32</v>
      </c>
    </row>
    <row r="82" spans="1:7" ht="16.2" x14ac:dyDescent="0.35">
      <c r="A82" s="4" t="s">
        <v>87</v>
      </c>
      <c r="B82" s="4" t="s">
        <v>1</v>
      </c>
      <c r="C82" s="7">
        <v>399</v>
      </c>
      <c r="D82" s="7">
        <v>1099</v>
      </c>
      <c r="E82" s="9">
        <v>0.64</v>
      </c>
      <c r="F82" s="4">
        <v>4.2</v>
      </c>
      <c r="G82" s="5">
        <v>24269</v>
      </c>
    </row>
    <row r="83" spans="1:7" ht="16.2" x14ac:dyDescent="0.35">
      <c r="A83" s="4" t="s">
        <v>88</v>
      </c>
      <c r="B83" s="4" t="s">
        <v>1</v>
      </c>
      <c r="C83" s="7">
        <v>139</v>
      </c>
      <c r="D83" s="7">
        <v>249</v>
      </c>
      <c r="E83" s="9">
        <v>0.44</v>
      </c>
      <c r="F83" s="4">
        <v>4</v>
      </c>
      <c r="G83" s="5">
        <v>9378</v>
      </c>
    </row>
    <row r="84" spans="1:7" ht="16.2" x14ac:dyDescent="0.35">
      <c r="A84" s="4" t="s">
        <v>89</v>
      </c>
      <c r="B84" s="4" t="s">
        <v>20</v>
      </c>
      <c r="C84" s="7">
        <v>7299</v>
      </c>
      <c r="D84" s="7">
        <v>19125</v>
      </c>
      <c r="E84" s="9">
        <v>0.62</v>
      </c>
      <c r="F84" s="4">
        <v>3.4</v>
      </c>
      <c r="G84" s="5">
        <v>902</v>
      </c>
    </row>
    <row r="85" spans="1:7" ht="16.2" x14ac:dyDescent="0.35">
      <c r="A85" s="4" t="s">
        <v>90</v>
      </c>
      <c r="B85" s="4" t="s">
        <v>1</v>
      </c>
      <c r="C85" s="7">
        <v>299</v>
      </c>
      <c r="D85" s="7">
        <v>799</v>
      </c>
      <c r="E85" s="9">
        <v>0.63</v>
      </c>
      <c r="F85" s="4">
        <v>4.4000000000000004</v>
      </c>
      <c r="G85" s="5">
        <v>28791</v>
      </c>
    </row>
    <row r="86" spans="1:7" ht="16.2" x14ac:dyDescent="0.35">
      <c r="A86" s="4" t="s">
        <v>91</v>
      </c>
      <c r="B86" s="4" t="s">
        <v>1</v>
      </c>
      <c r="C86" s="7">
        <v>325</v>
      </c>
      <c r="D86" s="7">
        <v>1299</v>
      </c>
      <c r="E86" s="9">
        <v>0.75</v>
      </c>
      <c r="F86" s="4">
        <v>4.2</v>
      </c>
      <c r="G86" s="5">
        <v>10576</v>
      </c>
    </row>
    <row r="87" spans="1:7" ht="16.2" x14ac:dyDescent="0.35">
      <c r="A87" s="4" t="s">
        <v>92</v>
      </c>
      <c r="B87" s="4" t="s">
        <v>20</v>
      </c>
      <c r="C87" s="7">
        <v>29999</v>
      </c>
      <c r="D87" s="7">
        <v>39999</v>
      </c>
      <c r="E87" s="9">
        <v>0.25</v>
      </c>
      <c r="F87" s="4">
        <v>4.2</v>
      </c>
      <c r="G87" s="5">
        <v>7298</v>
      </c>
    </row>
    <row r="88" spans="1:7" ht="16.2" x14ac:dyDescent="0.35">
      <c r="A88" s="4" t="s">
        <v>93</v>
      </c>
      <c r="B88" s="4" t="s">
        <v>20</v>
      </c>
      <c r="C88" s="7">
        <v>27999</v>
      </c>
      <c r="D88" s="7">
        <v>40990</v>
      </c>
      <c r="E88" s="9">
        <v>0.32</v>
      </c>
      <c r="F88" s="4">
        <v>4.3</v>
      </c>
      <c r="G88" s="5">
        <v>4703</v>
      </c>
    </row>
    <row r="89" spans="1:7" ht="16.2" x14ac:dyDescent="0.35">
      <c r="A89" s="4" t="s">
        <v>94</v>
      </c>
      <c r="B89" s="4" t="s">
        <v>20</v>
      </c>
      <c r="C89" s="7">
        <v>30990</v>
      </c>
      <c r="D89" s="7">
        <v>52900</v>
      </c>
      <c r="E89" s="9">
        <v>0.41</v>
      </c>
      <c r="F89" s="4">
        <v>4.3</v>
      </c>
      <c r="G89" s="5">
        <v>7109</v>
      </c>
    </row>
    <row r="90" spans="1:7" ht="16.2" x14ac:dyDescent="0.35">
      <c r="A90" s="4" t="s">
        <v>95</v>
      </c>
      <c r="B90" s="4" t="s">
        <v>1</v>
      </c>
      <c r="C90" s="7">
        <v>199</v>
      </c>
      <c r="D90" s="7">
        <v>999</v>
      </c>
      <c r="E90" s="9">
        <v>0.8</v>
      </c>
      <c r="F90" s="4">
        <v>4.5</v>
      </c>
      <c r="G90" s="5">
        <v>127</v>
      </c>
    </row>
    <row r="91" spans="1:7" ht="16.2" x14ac:dyDescent="0.35">
      <c r="A91" s="4" t="s">
        <v>96</v>
      </c>
      <c r="B91" s="4" t="s">
        <v>1</v>
      </c>
      <c r="C91" s="7">
        <v>649</v>
      </c>
      <c r="D91" s="7">
        <v>1999</v>
      </c>
      <c r="E91" s="9">
        <v>0.68</v>
      </c>
      <c r="F91" s="4">
        <v>4.2</v>
      </c>
      <c r="G91" s="5">
        <v>24269</v>
      </c>
    </row>
    <row r="92" spans="1:7" ht="16.2" x14ac:dyDescent="0.35">
      <c r="A92" s="4" t="s">
        <v>97</v>
      </c>
      <c r="B92" s="4" t="s">
        <v>10</v>
      </c>
      <c r="C92" s="7">
        <v>269</v>
      </c>
      <c r="D92" s="7">
        <v>800</v>
      </c>
      <c r="E92" s="9">
        <v>0.66</v>
      </c>
      <c r="F92" s="4">
        <v>3.6</v>
      </c>
      <c r="G92" s="5">
        <v>10134</v>
      </c>
    </row>
    <row r="93" spans="1:7" ht="16.2" x14ac:dyDescent="0.35">
      <c r="A93" s="4" t="s">
        <v>98</v>
      </c>
      <c r="B93" s="4" t="s">
        <v>20</v>
      </c>
      <c r="C93" s="7">
        <v>24999</v>
      </c>
      <c r="D93" s="7">
        <v>31999</v>
      </c>
      <c r="E93" s="9">
        <v>0.22</v>
      </c>
      <c r="F93" s="4">
        <v>4.2</v>
      </c>
      <c r="G93" s="5">
        <v>34899</v>
      </c>
    </row>
    <row r="94" spans="1:7" ht="16.2" x14ac:dyDescent="0.35">
      <c r="A94" s="4" t="s">
        <v>99</v>
      </c>
      <c r="B94" s="4" t="s">
        <v>1</v>
      </c>
      <c r="C94" s="7">
        <v>299</v>
      </c>
      <c r="D94" s="7">
        <v>699</v>
      </c>
      <c r="E94" s="9">
        <v>0.56999999999999995</v>
      </c>
      <c r="F94" s="4">
        <v>4.2</v>
      </c>
      <c r="G94" s="5">
        <v>94363</v>
      </c>
    </row>
    <row r="95" spans="1:7" ht="16.2" x14ac:dyDescent="0.35">
      <c r="A95" s="4" t="s">
        <v>100</v>
      </c>
      <c r="B95" s="4" t="s">
        <v>1</v>
      </c>
      <c r="C95" s="7">
        <v>199</v>
      </c>
      <c r="D95" s="7">
        <v>999</v>
      </c>
      <c r="E95" s="9">
        <v>0.8</v>
      </c>
      <c r="F95" s="4">
        <v>4.0999999999999996</v>
      </c>
      <c r="G95" s="5">
        <v>425</v>
      </c>
    </row>
    <row r="96" spans="1:7" ht="16.2" x14ac:dyDescent="0.35">
      <c r="A96" s="4" t="s">
        <v>101</v>
      </c>
      <c r="B96" s="4" t="s">
        <v>20</v>
      </c>
      <c r="C96" s="7">
        <v>18990</v>
      </c>
      <c r="D96" s="7">
        <v>40990</v>
      </c>
      <c r="E96" s="9">
        <v>0.54</v>
      </c>
      <c r="F96" s="4">
        <v>4.2</v>
      </c>
      <c r="G96" s="5">
        <v>6659</v>
      </c>
    </row>
    <row r="97" spans="1:7" ht="16.2" x14ac:dyDescent="0.35">
      <c r="A97" s="4" t="s">
        <v>102</v>
      </c>
      <c r="B97" s="4" t="s">
        <v>10</v>
      </c>
      <c r="C97" s="7">
        <v>290</v>
      </c>
      <c r="D97" s="7">
        <v>349</v>
      </c>
      <c r="E97" s="9">
        <v>0.17</v>
      </c>
      <c r="F97" s="4">
        <v>3.7</v>
      </c>
      <c r="G97" s="5">
        <v>1977</v>
      </c>
    </row>
    <row r="98" spans="1:7" ht="16.2" x14ac:dyDescent="0.35">
      <c r="A98" s="4" t="s">
        <v>103</v>
      </c>
      <c r="B98" s="4" t="s">
        <v>53</v>
      </c>
      <c r="C98" s="7">
        <v>249</v>
      </c>
      <c r="D98" s="7">
        <v>799</v>
      </c>
      <c r="E98" s="9">
        <v>0.69</v>
      </c>
      <c r="F98" s="4">
        <v>3.8</v>
      </c>
      <c r="G98" s="5">
        <v>1079</v>
      </c>
    </row>
    <row r="99" spans="1:7" ht="16.2" x14ac:dyDescent="0.35">
      <c r="A99" s="4" t="s">
        <v>104</v>
      </c>
      <c r="B99" s="4" t="s">
        <v>1</v>
      </c>
      <c r="C99" s="7">
        <v>345</v>
      </c>
      <c r="D99" s="7">
        <v>999</v>
      </c>
      <c r="E99" s="9">
        <v>0.65</v>
      </c>
      <c r="F99" s="4">
        <v>3.7</v>
      </c>
      <c r="G99" s="5">
        <v>1097</v>
      </c>
    </row>
    <row r="100" spans="1:7" ht="16.2" x14ac:dyDescent="0.35">
      <c r="A100" s="4" t="s">
        <v>105</v>
      </c>
      <c r="B100" s="4" t="s">
        <v>10</v>
      </c>
      <c r="C100" s="7">
        <v>1099</v>
      </c>
      <c r="D100" s="7">
        <v>1899</v>
      </c>
      <c r="E100" s="9">
        <v>0.42</v>
      </c>
      <c r="F100" s="4">
        <v>4.5</v>
      </c>
      <c r="G100" s="5">
        <v>22420</v>
      </c>
    </row>
    <row r="101" spans="1:7" ht="16.2" x14ac:dyDescent="0.35">
      <c r="A101" s="4" t="s">
        <v>106</v>
      </c>
      <c r="B101" s="4" t="s">
        <v>1</v>
      </c>
      <c r="C101" s="7">
        <v>719</v>
      </c>
      <c r="D101" s="7">
        <v>1499</v>
      </c>
      <c r="E101" s="9">
        <v>0.52</v>
      </c>
      <c r="F101" s="4">
        <v>4.0999999999999996</v>
      </c>
      <c r="G101" s="5">
        <v>1045</v>
      </c>
    </row>
    <row r="102" spans="1:7" ht="16.2" x14ac:dyDescent="0.35">
      <c r="A102" s="4" t="s">
        <v>107</v>
      </c>
      <c r="B102" s="4" t="s">
        <v>53</v>
      </c>
      <c r="C102" s="7">
        <v>349</v>
      </c>
      <c r="D102" s="7">
        <v>1499</v>
      </c>
      <c r="E102" s="9">
        <v>0.77</v>
      </c>
      <c r="F102" s="4">
        <v>4.3</v>
      </c>
      <c r="G102" s="5">
        <v>4145</v>
      </c>
    </row>
    <row r="103" spans="1:7" ht="16.2" x14ac:dyDescent="0.35">
      <c r="A103" s="4" t="s">
        <v>108</v>
      </c>
      <c r="B103" s="4" t="s">
        <v>1</v>
      </c>
      <c r="C103" s="7">
        <v>849</v>
      </c>
      <c r="D103" s="7">
        <v>1809</v>
      </c>
      <c r="E103" s="9">
        <v>0.53</v>
      </c>
      <c r="F103" s="4">
        <v>4.3</v>
      </c>
      <c r="G103" s="5">
        <v>6547</v>
      </c>
    </row>
    <row r="104" spans="1:7" ht="16.2" x14ac:dyDescent="0.35">
      <c r="A104" s="4" t="s">
        <v>109</v>
      </c>
      <c r="B104" s="4" t="s">
        <v>53</v>
      </c>
      <c r="C104" s="7">
        <v>299</v>
      </c>
      <c r="D104" s="7">
        <v>899</v>
      </c>
      <c r="E104" s="9">
        <v>0.67</v>
      </c>
      <c r="F104" s="4">
        <v>4</v>
      </c>
      <c r="G104" s="5">
        <v>1588</v>
      </c>
    </row>
    <row r="105" spans="1:7" ht="16.2" x14ac:dyDescent="0.35">
      <c r="A105" s="4" t="s">
        <v>110</v>
      </c>
      <c r="B105" s="4" t="s">
        <v>20</v>
      </c>
      <c r="C105" s="7">
        <v>21999</v>
      </c>
      <c r="D105" s="7">
        <v>29999</v>
      </c>
      <c r="E105" s="9">
        <v>0.27</v>
      </c>
      <c r="F105" s="4">
        <v>4.2</v>
      </c>
      <c r="G105" s="5">
        <v>32840</v>
      </c>
    </row>
    <row r="106" spans="1:7" ht="16.2" x14ac:dyDescent="0.35">
      <c r="A106" s="4" t="s">
        <v>111</v>
      </c>
      <c r="B106" s="4" t="s">
        <v>1</v>
      </c>
      <c r="C106" s="7">
        <v>349</v>
      </c>
      <c r="D106" s="7">
        <v>999</v>
      </c>
      <c r="E106" s="9">
        <v>0.65</v>
      </c>
      <c r="F106" s="4">
        <v>4.2</v>
      </c>
      <c r="G106" s="5">
        <v>13120</v>
      </c>
    </row>
    <row r="107" spans="1:7" ht="16.2" x14ac:dyDescent="0.35">
      <c r="A107" s="4" t="s">
        <v>112</v>
      </c>
      <c r="B107" s="4" t="s">
        <v>1</v>
      </c>
      <c r="C107" s="7">
        <v>399</v>
      </c>
      <c r="D107" s="7">
        <v>999</v>
      </c>
      <c r="E107" s="9">
        <v>0.6</v>
      </c>
      <c r="F107" s="4">
        <v>4.3</v>
      </c>
      <c r="G107" s="5">
        <v>2806</v>
      </c>
    </row>
    <row r="108" spans="1:7" ht="16.2" x14ac:dyDescent="0.35">
      <c r="A108" s="4" t="s">
        <v>113</v>
      </c>
      <c r="B108" s="4" t="s">
        <v>1</v>
      </c>
      <c r="C108" s="7">
        <v>449</v>
      </c>
      <c r="D108" s="7">
        <v>1299</v>
      </c>
      <c r="E108" s="9">
        <v>0.65</v>
      </c>
      <c r="F108" s="4">
        <v>4.2</v>
      </c>
      <c r="G108" s="5">
        <v>24269</v>
      </c>
    </row>
    <row r="109" spans="1:7" ht="16.2" x14ac:dyDescent="0.35">
      <c r="A109" s="4" t="s">
        <v>114</v>
      </c>
      <c r="B109" s="4" t="s">
        <v>1</v>
      </c>
      <c r="C109" s="7">
        <v>299</v>
      </c>
      <c r="D109" s="7">
        <v>999</v>
      </c>
      <c r="E109" s="9">
        <v>0.7</v>
      </c>
      <c r="F109" s="4">
        <v>4.3</v>
      </c>
      <c r="G109" s="5">
        <v>766</v>
      </c>
    </row>
    <row r="110" spans="1:7" ht="16.2" x14ac:dyDescent="0.35">
      <c r="A110" s="4" t="s">
        <v>115</v>
      </c>
      <c r="B110" s="4" t="s">
        <v>20</v>
      </c>
      <c r="C110" s="7">
        <v>37999</v>
      </c>
      <c r="D110" s="7">
        <v>65000</v>
      </c>
      <c r="E110" s="9">
        <v>0.42</v>
      </c>
      <c r="F110" s="4">
        <v>4.3</v>
      </c>
      <c r="G110" s="5">
        <v>3587</v>
      </c>
    </row>
    <row r="111" spans="1:7" ht="16.2" x14ac:dyDescent="0.35">
      <c r="A111" s="4" t="s">
        <v>116</v>
      </c>
      <c r="B111" s="4" t="s">
        <v>1</v>
      </c>
      <c r="C111" s="7">
        <v>99</v>
      </c>
      <c r="D111" s="7">
        <v>800</v>
      </c>
      <c r="E111" s="9">
        <v>0.88</v>
      </c>
      <c r="F111" s="4">
        <v>3.9</v>
      </c>
      <c r="G111" s="5">
        <v>24871</v>
      </c>
    </row>
    <row r="112" spans="1:7" ht="16.2" x14ac:dyDescent="0.35">
      <c r="A112" s="4" t="s">
        <v>117</v>
      </c>
      <c r="B112" s="4" t="s">
        <v>59</v>
      </c>
      <c r="C112" s="7">
        <v>7390</v>
      </c>
      <c r="D112" s="7">
        <v>20000</v>
      </c>
      <c r="E112" s="9">
        <v>0.63</v>
      </c>
      <c r="F112" s="4">
        <v>4.0999999999999996</v>
      </c>
      <c r="G112" s="5">
        <v>2581</v>
      </c>
    </row>
    <row r="113" spans="1:7" ht="16.2" x14ac:dyDescent="0.35">
      <c r="A113" s="4" t="s">
        <v>118</v>
      </c>
      <c r="B113" s="4" t="s">
        <v>1</v>
      </c>
      <c r="C113" s="7">
        <v>273.10000000000002</v>
      </c>
      <c r="D113" s="7">
        <v>999</v>
      </c>
      <c r="E113" s="9">
        <v>0.73</v>
      </c>
      <c r="F113" s="4">
        <v>4.3</v>
      </c>
      <c r="G113" s="5">
        <v>20850</v>
      </c>
    </row>
    <row r="114" spans="1:7" ht="16.2" x14ac:dyDescent="0.35">
      <c r="A114" s="4" t="s">
        <v>119</v>
      </c>
      <c r="B114" s="4" t="s">
        <v>20</v>
      </c>
      <c r="C114" s="7">
        <v>15990</v>
      </c>
      <c r="D114" s="7">
        <v>23990</v>
      </c>
      <c r="E114" s="9">
        <v>0.33</v>
      </c>
      <c r="F114" s="4">
        <v>4.3</v>
      </c>
      <c r="G114" s="5">
        <v>1035</v>
      </c>
    </row>
    <row r="115" spans="1:7" ht="16.2" x14ac:dyDescent="0.35">
      <c r="A115" s="4" t="s">
        <v>120</v>
      </c>
      <c r="B115" s="4" t="s">
        <v>1</v>
      </c>
      <c r="C115" s="7">
        <v>399</v>
      </c>
      <c r="D115" s="7">
        <v>999</v>
      </c>
      <c r="E115" s="9">
        <v>0.6</v>
      </c>
      <c r="F115" s="4">
        <v>4.0999999999999996</v>
      </c>
      <c r="G115" s="5">
        <v>1780</v>
      </c>
    </row>
    <row r="116" spans="1:7" ht="16.2" x14ac:dyDescent="0.35">
      <c r="A116" s="4" t="s">
        <v>121</v>
      </c>
      <c r="B116" s="4" t="s">
        <v>53</v>
      </c>
      <c r="C116" s="7">
        <v>399</v>
      </c>
      <c r="D116" s="7">
        <v>1999</v>
      </c>
      <c r="E116" s="9">
        <v>0.8</v>
      </c>
      <c r="F116" s="4">
        <v>4.5</v>
      </c>
      <c r="G116" s="5">
        <v>505</v>
      </c>
    </row>
    <row r="117" spans="1:7" ht="16.2" x14ac:dyDescent="0.35">
      <c r="A117" s="4" t="s">
        <v>122</v>
      </c>
      <c r="B117" s="4" t="s">
        <v>1</v>
      </c>
      <c r="C117" s="7">
        <v>210</v>
      </c>
      <c r="D117" s="7">
        <v>399</v>
      </c>
      <c r="E117" s="9">
        <v>0.47</v>
      </c>
      <c r="F117" s="4">
        <v>4.0999999999999996</v>
      </c>
      <c r="G117" s="5">
        <v>1717</v>
      </c>
    </row>
    <row r="118" spans="1:7" ht="16.2" x14ac:dyDescent="0.35">
      <c r="A118" s="4" t="s">
        <v>123</v>
      </c>
      <c r="B118" s="4" t="s">
        <v>53</v>
      </c>
      <c r="C118" s="7">
        <v>1299</v>
      </c>
      <c r="D118" s="7">
        <v>1999</v>
      </c>
      <c r="E118" s="9">
        <v>0.35</v>
      </c>
      <c r="F118" s="4">
        <v>3.6</v>
      </c>
      <c r="G118" s="5">
        <v>590</v>
      </c>
    </row>
    <row r="119" spans="1:7" ht="16.2" x14ac:dyDescent="0.35">
      <c r="A119" s="4" t="s">
        <v>124</v>
      </c>
      <c r="B119" s="4" t="s">
        <v>1</v>
      </c>
      <c r="C119" s="7">
        <v>347</v>
      </c>
      <c r="D119" s="7">
        <v>999</v>
      </c>
      <c r="E119" s="9">
        <v>0.65</v>
      </c>
      <c r="F119" s="4">
        <v>3.5</v>
      </c>
      <c r="G119" s="5">
        <v>1121</v>
      </c>
    </row>
    <row r="120" spans="1:7" ht="16.2" x14ac:dyDescent="0.35">
      <c r="A120" s="4" t="s">
        <v>125</v>
      </c>
      <c r="B120" s="4" t="s">
        <v>1</v>
      </c>
      <c r="C120" s="7">
        <v>149</v>
      </c>
      <c r="D120" s="7">
        <v>999</v>
      </c>
      <c r="E120" s="9">
        <v>0.85</v>
      </c>
      <c r="F120" s="4">
        <v>4</v>
      </c>
      <c r="G120" s="5">
        <v>1313</v>
      </c>
    </row>
    <row r="121" spans="1:7" ht="16.2" x14ac:dyDescent="0.35">
      <c r="A121" s="4" t="s">
        <v>126</v>
      </c>
      <c r="B121" s="4" t="s">
        <v>1</v>
      </c>
      <c r="C121" s="7">
        <v>228</v>
      </c>
      <c r="D121" s="7">
        <v>899</v>
      </c>
      <c r="E121" s="9">
        <v>0.75</v>
      </c>
      <c r="F121" s="4">
        <v>3.8</v>
      </c>
      <c r="G121" s="5">
        <v>132</v>
      </c>
    </row>
    <row r="122" spans="1:7" ht="16.2" x14ac:dyDescent="0.35">
      <c r="A122" s="4" t="s">
        <v>127</v>
      </c>
      <c r="B122" s="4" t="s">
        <v>1</v>
      </c>
      <c r="C122" s="7">
        <v>1599</v>
      </c>
      <c r="D122" s="7">
        <v>1999</v>
      </c>
      <c r="E122" s="9">
        <v>0.2</v>
      </c>
      <c r="F122" s="4">
        <v>4.4000000000000004</v>
      </c>
      <c r="G122" s="5">
        <v>1951</v>
      </c>
    </row>
    <row r="123" spans="1:7" ht="16.2" x14ac:dyDescent="0.35">
      <c r="A123" s="4" t="s">
        <v>128</v>
      </c>
      <c r="B123" s="4" t="s">
        <v>53</v>
      </c>
      <c r="C123" s="7">
        <v>1499</v>
      </c>
      <c r="D123" s="7">
        <v>3999</v>
      </c>
      <c r="E123" s="9">
        <v>0.63</v>
      </c>
      <c r="F123" s="4">
        <v>3.7</v>
      </c>
      <c r="G123" s="5">
        <v>37</v>
      </c>
    </row>
    <row r="124" spans="1:7" ht="16.2" x14ac:dyDescent="0.35">
      <c r="A124" s="4" t="s">
        <v>129</v>
      </c>
      <c r="B124" s="4" t="s">
        <v>20</v>
      </c>
      <c r="C124" s="7">
        <v>8499</v>
      </c>
      <c r="D124" s="7">
        <v>15999</v>
      </c>
      <c r="E124" s="9">
        <v>0.47</v>
      </c>
      <c r="F124" s="4">
        <v>4.3</v>
      </c>
      <c r="G124" s="5">
        <v>592</v>
      </c>
    </row>
    <row r="125" spans="1:7" ht="16.2" x14ac:dyDescent="0.35">
      <c r="A125" s="4" t="s">
        <v>130</v>
      </c>
      <c r="B125" s="4" t="s">
        <v>20</v>
      </c>
      <c r="C125" s="7">
        <v>20990</v>
      </c>
      <c r="D125" s="7">
        <v>44990</v>
      </c>
      <c r="E125" s="9">
        <v>0.53</v>
      </c>
      <c r="F125" s="4">
        <v>4.0999999999999996</v>
      </c>
      <c r="G125" s="5">
        <v>1259</v>
      </c>
    </row>
    <row r="126" spans="1:7" ht="16.2" x14ac:dyDescent="0.35">
      <c r="A126" s="4" t="s">
        <v>131</v>
      </c>
      <c r="B126" s="4" t="s">
        <v>20</v>
      </c>
      <c r="C126" s="7">
        <v>32999</v>
      </c>
      <c r="D126" s="7">
        <v>44999</v>
      </c>
      <c r="E126" s="9">
        <v>0.27</v>
      </c>
      <c r="F126" s="4">
        <v>4.2</v>
      </c>
      <c r="G126" s="5">
        <v>45238</v>
      </c>
    </row>
    <row r="127" spans="1:7" ht="16.2" x14ac:dyDescent="0.35">
      <c r="A127" s="4" t="s">
        <v>132</v>
      </c>
      <c r="B127" s="4" t="s">
        <v>15</v>
      </c>
      <c r="C127" s="7">
        <v>799</v>
      </c>
      <c r="D127" s="7">
        <v>1700</v>
      </c>
      <c r="E127" s="9">
        <v>0.53</v>
      </c>
      <c r="F127" s="4">
        <v>4.0999999999999996</v>
      </c>
      <c r="G127" s="5">
        <v>28638</v>
      </c>
    </row>
    <row r="128" spans="1:7" ht="16.2" x14ac:dyDescent="0.35">
      <c r="A128" s="4" t="s">
        <v>133</v>
      </c>
      <c r="B128" s="4" t="s">
        <v>15</v>
      </c>
      <c r="C128" s="7">
        <v>229</v>
      </c>
      <c r="D128" s="7">
        <v>595</v>
      </c>
      <c r="E128" s="9">
        <v>0.62</v>
      </c>
      <c r="F128" s="4">
        <v>4.3</v>
      </c>
      <c r="G128" s="5">
        <v>12835</v>
      </c>
    </row>
    <row r="129" spans="1:7" ht="16.2" x14ac:dyDescent="0.35">
      <c r="A129" s="4" t="s">
        <v>134</v>
      </c>
      <c r="B129" s="4" t="s">
        <v>20</v>
      </c>
      <c r="C129" s="7">
        <v>9999</v>
      </c>
      <c r="D129" s="7">
        <v>27990</v>
      </c>
      <c r="E129" s="9">
        <v>0.64</v>
      </c>
      <c r="F129" s="4">
        <v>4.2</v>
      </c>
      <c r="G129" s="5">
        <v>1269</v>
      </c>
    </row>
    <row r="130" spans="1:7" ht="16.2" x14ac:dyDescent="0.35">
      <c r="A130" s="4" t="s">
        <v>135</v>
      </c>
      <c r="B130" s="4" t="s">
        <v>53</v>
      </c>
      <c r="C130" s="7">
        <v>349</v>
      </c>
      <c r="D130" s="7">
        <v>599</v>
      </c>
      <c r="E130" s="9">
        <v>0.42</v>
      </c>
      <c r="F130" s="4">
        <v>4.2</v>
      </c>
      <c r="G130" s="5">
        <v>284</v>
      </c>
    </row>
    <row r="131" spans="1:7" ht="16.2" x14ac:dyDescent="0.35">
      <c r="A131" s="4" t="s">
        <v>136</v>
      </c>
      <c r="B131" s="4" t="s">
        <v>137</v>
      </c>
      <c r="C131" s="7">
        <v>489</v>
      </c>
      <c r="D131" s="7">
        <v>1200</v>
      </c>
      <c r="E131" s="9">
        <v>0.59</v>
      </c>
      <c r="F131" s="4">
        <v>4.4000000000000004</v>
      </c>
      <c r="G131" s="5">
        <v>69538</v>
      </c>
    </row>
    <row r="132" spans="1:7" ht="16.2" x14ac:dyDescent="0.35">
      <c r="A132" s="4" t="s">
        <v>138</v>
      </c>
      <c r="B132" s="4" t="s">
        <v>20</v>
      </c>
      <c r="C132" s="7">
        <v>23999</v>
      </c>
      <c r="D132" s="7">
        <v>34990</v>
      </c>
      <c r="E132" s="9">
        <v>0.31</v>
      </c>
      <c r="F132" s="4">
        <v>4.3</v>
      </c>
      <c r="G132" s="5">
        <v>4703</v>
      </c>
    </row>
    <row r="133" spans="1:7" ht="16.2" x14ac:dyDescent="0.35">
      <c r="A133" s="4" t="s">
        <v>139</v>
      </c>
      <c r="B133" s="4" t="s">
        <v>1</v>
      </c>
      <c r="C133" s="7">
        <v>399</v>
      </c>
      <c r="D133" s="7">
        <v>999</v>
      </c>
      <c r="E133" s="9">
        <v>0.6</v>
      </c>
      <c r="F133" s="4">
        <v>4.3</v>
      </c>
      <c r="G133" s="5">
        <v>2806</v>
      </c>
    </row>
    <row r="134" spans="1:7" ht="16.2" x14ac:dyDescent="0.35">
      <c r="A134" s="4" t="s">
        <v>140</v>
      </c>
      <c r="B134" s="4" t="s">
        <v>141</v>
      </c>
      <c r="C134" s="7">
        <v>349</v>
      </c>
      <c r="D134" s="7">
        <v>1299</v>
      </c>
      <c r="E134" s="9">
        <v>0.73</v>
      </c>
      <c r="F134" s="4">
        <v>4</v>
      </c>
      <c r="G134" s="5">
        <v>3295</v>
      </c>
    </row>
    <row r="135" spans="1:7" ht="16.2" x14ac:dyDescent="0.35">
      <c r="A135" s="4" t="s">
        <v>142</v>
      </c>
      <c r="B135" s="4" t="s">
        <v>1</v>
      </c>
      <c r="C135" s="7">
        <v>179</v>
      </c>
      <c r="D135" s="7">
        <v>299</v>
      </c>
      <c r="E135" s="9">
        <v>0.4</v>
      </c>
      <c r="F135" s="4">
        <v>3.9</v>
      </c>
      <c r="G135" s="5">
        <v>81</v>
      </c>
    </row>
    <row r="136" spans="1:7" ht="16.2" x14ac:dyDescent="0.35">
      <c r="A136" s="4" t="s">
        <v>143</v>
      </c>
      <c r="B136" s="4" t="s">
        <v>1</v>
      </c>
      <c r="C136" s="7">
        <v>689</v>
      </c>
      <c r="D136" s="7">
        <v>1500</v>
      </c>
      <c r="E136" s="9">
        <v>0.54</v>
      </c>
      <c r="F136" s="4">
        <v>4.2</v>
      </c>
      <c r="G136" s="5">
        <v>42301</v>
      </c>
    </row>
    <row r="137" spans="1:7" ht="16.2" x14ac:dyDescent="0.35">
      <c r="A137" s="4" t="s">
        <v>144</v>
      </c>
      <c r="B137" s="4" t="s">
        <v>20</v>
      </c>
      <c r="C137" s="7">
        <v>30990</v>
      </c>
      <c r="D137" s="7">
        <v>49990</v>
      </c>
      <c r="E137" s="9">
        <v>0.38</v>
      </c>
      <c r="F137" s="4">
        <v>4.3</v>
      </c>
      <c r="G137" s="5">
        <v>1376</v>
      </c>
    </row>
    <row r="138" spans="1:7" ht="16.2" x14ac:dyDescent="0.35">
      <c r="A138" s="4" t="s">
        <v>145</v>
      </c>
      <c r="B138" s="4" t="s">
        <v>1</v>
      </c>
      <c r="C138" s="7">
        <v>249</v>
      </c>
      <c r="D138" s="7">
        <v>931</v>
      </c>
      <c r="E138" s="9">
        <v>0.73</v>
      </c>
      <c r="F138" s="4">
        <v>3.9</v>
      </c>
      <c r="G138" s="5">
        <v>1075</v>
      </c>
    </row>
    <row r="139" spans="1:7" ht="16.2" x14ac:dyDescent="0.35">
      <c r="A139" s="4" t="s">
        <v>146</v>
      </c>
      <c r="B139" s="4" t="s">
        <v>15</v>
      </c>
      <c r="C139" s="7">
        <v>999</v>
      </c>
      <c r="D139" s="7">
        <v>2399</v>
      </c>
      <c r="E139" s="9">
        <v>0.57999999999999996</v>
      </c>
      <c r="F139" s="4">
        <v>4.5999999999999996</v>
      </c>
      <c r="G139" s="5">
        <v>3664</v>
      </c>
    </row>
    <row r="140" spans="1:7" ht="16.2" x14ac:dyDescent="0.35">
      <c r="A140" s="4" t="s">
        <v>147</v>
      </c>
      <c r="B140" s="4" t="s">
        <v>53</v>
      </c>
      <c r="C140" s="7">
        <v>399</v>
      </c>
      <c r="D140" s="7">
        <v>399</v>
      </c>
      <c r="E140" s="9">
        <v>0</v>
      </c>
      <c r="F140" s="4">
        <v>3.9</v>
      </c>
      <c r="G140" s="5">
        <v>1951</v>
      </c>
    </row>
    <row r="141" spans="1:7" ht="16.2" x14ac:dyDescent="0.35">
      <c r="A141" s="4" t="s">
        <v>148</v>
      </c>
      <c r="B141" s="4" t="s">
        <v>1</v>
      </c>
      <c r="C141" s="7">
        <v>349</v>
      </c>
      <c r="D141" s="7">
        <v>699</v>
      </c>
      <c r="E141" s="9">
        <v>0.5</v>
      </c>
      <c r="F141" s="4">
        <v>4.3</v>
      </c>
      <c r="G141" s="5">
        <v>20850</v>
      </c>
    </row>
    <row r="142" spans="1:7" ht="16.2" x14ac:dyDescent="0.35">
      <c r="A142" s="4" t="s">
        <v>149</v>
      </c>
      <c r="B142" s="4" t="s">
        <v>1</v>
      </c>
      <c r="C142" s="7">
        <v>399</v>
      </c>
      <c r="D142" s="7">
        <v>1099</v>
      </c>
      <c r="E142" s="9">
        <v>0.64</v>
      </c>
      <c r="F142" s="4">
        <v>4.0999999999999996</v>
      </c>
      <c r="G142" s="5">
        <v>2685</v>
      </c>
    </row>
    <row r="143" spans="1:7" ht="16.2" x14ac:dyDescent="0.35">
      <c r="A143" s="4" t="s">
        <v>150</v>
      </c>
      <c r="B143" s="4" t="s">
        <v>10</v>
      </c>
      <c r="C143" s="7">
        <v>1699</v>
      </c>
      <c r="D143" s="7">
        <v>2999</v>
      </c>
      <c r="E143" s="9">
        <v>0.43</v>
      </c>
      <c r="F143" s="4">
        <v>4.4000000000000004</v>
      </c>
      <c r="G143" s="5">
        <v>24780</v>
      </c>
    </row>
    <row r="144" spans="1:7" ht="16.2" x14ac:dyDescent="0.35">
      <c r="A144" s="4" t="s">
        <v>151</v>
      </c>
      <c r="B144" s="4" t="s">
        <v>53</v>
      </c>
      <c r="C144" s="7">
        <v>655</v>
      </c>
      <c r="D144" s="7">
        <v>1099</v>
      </c>
      <c r="E144" s="9">
        <v>0.4</v>
      </c>
      <c r="F144" s="4">
        <v>3.2</v>
      </c>
      <c r="G144" s="5">
        <v>285</v>
      </c>
    </row>
    <row r="145" spans="1:7" ht="16.2" x14ac:dyDescent="0.35">
      <c r="A145" s="4" t="s">
        <v>152</v>
      </c>
      <c r="B145" s="4" t="s">
        <v>10</v>
      </c>
      <c r="C145" s="7">
        <v>749</v>
      </c>
      <c r="D145" s="7">
        <v>1339</v>
      </c>
      <c r="E145" s="9">
        <v>0.44</v>
      </c>
      <c r="F145" s="4">
        <v>4.2</v>
      </c>
      <c r="G145" s="5">
        <v>179692</v>
      </c>
    </row>
    <row r="146" spans="1:7" ht="16.2" x14ac:dyDescent="0.35">
      <c r="A146" s="4" t="s">
        <v>153</v>
      </c>
      <c r="B146" s="4" t="s">
        <v>20</v>
      </c>
      <c r="C146" s="7">
        <v>9999</v>
      </c>
      <c r="D146" s="7">
        <v>12999</v>
      </c>
      <c r="E146" s="9">
        <v>0.23</v>
      </c>
      <c r="F146" s="4">
        <v>4.2</v>
      </c>
      <c r="G146" s="5">
        <v>6088</v>
      </c>
    </row>
    <row r="147" spans="1:7" ht="16.2" x14ac:dyDescent="0.35">
      <c r="A147" s="4" t="s">
        <v>154</v>
      </c>
      <c r="B147" s="4" t="s">
        <v>53</v>
      </c>
      <c r="C147" s="7">
        <v>195</v>
      </c>
      <c r="D147" s="7">
        <v>499</v>
      </c>
      <c r="E147" s="9">
        <v>0.61</v>
      </c>
      <c r="F147" s="4">
        <v>3.7</v>
      </c>
      <c r="G147" s="5">
        <v>1383</v>
      </c>
    </row>
    <row r="148" spans="1:7" ht="16.2" x14ac:dyDescent="0.35">
      <c r="A148" s="4" t="s">
        <v>155</v>
      </c>
      <c r="B148" s="4" t="s">
        <v>1</v>
      </c>
      <c r="C148" s="7">
        <v>999</v>
      </c>
      <c r="D148" s="7">
        <v>2100</v>
      </c>
      <c r="E148" s="9">
        <v>0.52</v>
      </c>
      <c r="F148" s="4">
        <v>4.5</v>
      </c>
      <c r="G148" s="5">
        <v>5492</v>
      </c>
    </row>
    <row r="149" spans="1:7" ht="16.2" x14ac:dyDescent="0.35">
      <c r="A149" s="4" t="s">
        <v>156</v>
      </c>
      <c r="B149" s="4" t="s">
        <v>1</v>
      </c>
      <c r="C149" s="7">
        <v>499</v>
      </c>
      <c r="D149" s="7">
        <v>899</v>
      </c>
      <c r="E149" s="9">
        <v>0.44</v>
      </c>
      <c r="F149" s="4">
        <v>4.2</v>
      </c>
      <c r="G149" s="5">
        <v>919</v>
      </c>
    </row>
    <row r="150" spans="1:7" ht="16.2" x14ac:dyDescent="0.35">
      <c r="A150" s="4" t="s">
        <v>157</v>
      </c>
      <c r="B150" s="4" t="s">
        <v>158</v>
      </c>
      <c r="C150" s="7">
        <v>416</v>
      </c>
      <c r="D150" s="7">
        <v>599</v>
      </c>
      <c r="E150" s="9">
        <v>0.31</v>
      </c>
      <c r="F150" s="4">
        <v>4.2</v>
      </c>
      <c r="G150" s="5">
        <v>30023</v>
      </c>
    </row>
    <row r="151" spans="1:7" ht="16.2" x14ac:dyDescent="0.35">
      <c r="A151" s="4" t="s">
        <v>159</v>
      </c>
      <c r="B151" s="4" t="s">
        <v>1</v>
      </c>
      <c r="C151" s="7">
        <v>368</v>
      </c>
      <c r="D151" s="7">
        <v>699</v>
      </c>
      <c r="E151" s="9">
        <v>0.47</v>
      </c>
      <c r="F151" s="4">
        <v>4.2</v>
      </c>
      <c r="G151" s="5">
        <v>387</v>
      </c>
    </row>
    <row r="152" spans="1:7" ht="16.2" x14ac:dyDescent="0.35">
      <c r="A152" s="4" t="s">
        <v>160</v>
      </c>
      <c r="B152" s="4" t="s">
        <v>20</v>
      </c>
      <c r="C152" s="7">
        <v>29990</v>
      </c>
      <c r="D152" s="7">
        <v>65000</v>
      </c>
      <c r="E152" s="9">
        <v>0.54</v>
      </c>
      <c r="F152" s="4">
        <v>4.0999999999999996</v>
      </c>
      <c r="G152" s="5">
        <v>211</v>
      </c>
    </row>
    <row r="153" spans="1:7" ht="16.2" x14ac:dyDescent="0.35">
      <c r="A153" s="4" t="s">
        <v>161</v>
      </c>
      <c r="B153" s="4" t="s">
        <v>1</v>
      </c>
      <c r="C153" s="7">
        <v>339</v>
      </c>
      <c r="D153" s="7">
        <v>1099</v>
      </c>
      <c r="E153" s="9">
        <v>0.69</v>
      </c>
      <c r="F153" s="4">
        <v>4.3</v>
      </c>
      <c r="G153" s="5">
        <v>974</v>
      </c>
    </row>
    <row r="154" spans="1:7" ht="16.2" x14ac:dyDescent="0.35">
      <c r="A154" s="4" t="s">
        <v>162</v>
      </c>
      <c r="B154" s="4" t="s">
        <v>20</v>
      </c>
      <c r="C154" s="7">
        <v>15490</v>
      </c>
      <c r="D154" s="7">
        <v>20900</v>
      </c>
      <c r="E154" s="9">
        <v>0.26</v>
      </c>
      <c r="F154" s="4">
        <v>4.3</v>
      </c>
      <c r="G154" s="5">
        <v>16299</v>
      </c>
    </row>
    <row r="155" spans="1:7" ht="16.2" x14ac:dyDescent="0.35">
      <c r="A155" s="4" t="s">
        <v>163</v>
      </c>
      <c r="B155" s="4" t="s">
        <v>1</v>
      </c>
      <c r="C155" s="7">
        <v>499</v>
      </c>
      <c r="D155" s="7">
        <v>1299</v>
      </c>
      <c r="E155" s="9">
        <v>0.62</v>
      </c>
      <c r="F155" s="4">
        <v>4.3</v>
      </c>
      <c r="G155" s="5">
        <v>30411</v>
      </c>
    </row>
    <row r="156" spans="1:7" ht="16.2" x14ac:dyDescent="0.35">
      <c r="A156" s="4" t="s">
        <v>164</v>
      </c>
      <c r="B156" s="4" t="s">
        <v>10</v>
      </c>
      <c r="C156" s="7">
        <v>249</v>
      </c>
      <c r="D156" s="7">
        <v>399</v>
      </c>
      <c r="E156" s="9">
        <v>0.38</v>
      </c>
      <c r="F156" s="4">
        <v>3.4</v>
      </c>
      <c r="G156" s="5">
        <v>4642</v>
      </c>
    </row>
    <row r="157" spans="1:7" ht="16.2" x14ac:dyDescent="0.35">
      <c r="A157" s="4" t="s">
        <v>165</v>
      </c>
      <c r="B157" s="4" t="s">
        <v>53</v>
      </c>
      <c r="C157" s="7">
        <v>399</v>
      </c>
      <c r="D157" s="7">
        <v>799</v>
      </c>
      <c r="E157" s="9">
        <v>0.5</v>
      </c>
      <c r="F157" s="4">
        <v>4.3</v>
      </c>
      <c r="G157" s="5">
        <v>12</v>
      </c>
    </row>
    <row r="158" spans="1:7" ht="16.2" x14ac:dyDescent="0.35">
      <c r="A158" s="4" t="s">
        <v>166</v>
      </c>
      <c r="B158" s="4" t="s">
        <v>1</v>
      </c>
      <c r="C158" s="7">
        <v>1499</v>
      </c>
      <c r="D158" s="7">
        <v>1999</v>
      </c>
      <c r="E158" s="9">
        <v>0.25</v>
      </c>
      <c r="F158" s="4">
        <v>4.4000000000000004</v>
      </c>
      <c r="G158" s="5">
        <v>1951</v>
      </c>
    </row>
    <row r="159" spans="1:7" ht="16.2" x14ac:dyDescent="0.35">
      <c r="A159" s="4" t="s">
        <v>167</v>
      </c>
      <c r="B159" s="4" t="s">
        <v>168</v>
      </c>
      <c r="C159" s="7">
        <v>9490</v>
      </c>
      <c r="D159" s="7">
        <v>15990</v>
      </c>
      <c r="E159" s="9">
        <v>0.41</v>
      </c>
      <c r="F159" s="4">
        <v>3.9</v>
      </c>
      <c r="G159" s="5">
        <v>10480</v>
      </c>
    </row>
    <row r="160" spans="1:7" ht="16.2" x14ac:dyDescent="0.35">
      <c r="A160" s="4" t="s">
        <v>169</v>
      </c>
      <c r="B160" s="4" t="s">
        <v>15</v>
      </c>
      <c r="C160" s="7">
        <v>637</v>
      </c>
      <c r="D160" s="7">
        <v>1499</v>
      </c>
      <c r="E160" s="9">
        <v>0.57999999999999996</v>
      </c>
      <c r="F160" s="4">
        <v>4.0999999999999996</v>
      </c>
      <c r="G160" s="5">
        <v>24</v>
      </c>
    </row>
    <row r="161" spans="1:7" ht="16.2" x14ac:dyDescent="0.35">
      <c r="A161" s="4" t="s">
        <v>170</v>
      </c>
      <c r="B161" s="4" t="s">
        <v>53</v>
      </c>
      <c r="C161" s="7">
        <v>399</v>
      </c>
      <c r="D161" s="7">
        <v>899</v>
      </c>
      <c r="E161" s="9">
        <v>0.56000000000000005</v>
      </c>
      <c r="F161" s="4">
        <v>3.9</v>
      </c>
      <c r="G161" s="5">
        <v>254</v>
      </c>
    </row>
    <row r="162" spans="1:7" ht="16.2" x14ac:dyDescent="0.35">
      <c r="A162" s="4" t="s">
        <v>171</v>
      </c>
      <c r="B162" s="4" t="s">
        <v>158</v>
      </c>
      <c r="C162" s="7">
        <v>1089</v>
      </c>
      <c r="D162" s="7">
        <v>1600</v>
      </c>
      <c r="E162" s="9">
        <v>0.32</v>
      </c>
      <c r="F162" s="4">
        <v>4</v>
      </c>
      <c r="G162" s="5">
        <v>3565</v>
      </c>
    </row>
    <row r="163" spans="1:7" ht="16.2" x14ac:dyDescent="0.35">
      <c r="A163" s="4" t="s">
        <v>172</v>
      </c>
      <c r="B163" s="4" t="s">
        <v>1</v>
      </c>
      <c r="C163" s="7">
        <v>339</v>
      </c>
      <c r="D163" s="7">
        <v>999</v>
      </c>
      <c r="E163" s="9">
        <v>0.66</v>
      </c>
      <c r="F163" s="4">
        <v>4.3</v>
      </c>
      <c r="G163" s="5">
        <v>6255</v>
      </c>
    </row>
    <row r="164" spans="1:7" ht="16.2" x14ac:dyDescent="0.35">
      <c r="A164" s="4" t="s">
        <v>173</v>
      </c>
      <c r="B164" s="4" t="s">
        <v>1</v>
      </c>
      <c r="C164" s="7">
        <v>149</v>
      </c>
      <c r="D164" s="7">
        <v>499</v>
      </c>
      <c r="E164" s="9">
        <v>0.7</v>
      </c>
      <c r="F164" s="4">
        <v>4</v>
      </c>
      <c r="G164" s="5">
        <v>7732</v>
      </c>
    </row>
    <row r="165" spans="1:7" ht="16.2" x14ac:dyDescent="0.35">
      <c r="A165" s="4" t="s">
        <v>174</v>
      </c>
      <c r="B165" s="4" t="s">
        <v>1</v>
      </c>
      <c r="C165" s="7">
        <v>149</v>
      </c>
      <c r="D165" s="7">
        <v>399</v>
      </c>
      <c r="E165" s="9">
        <v>0.63</v>
      </c>
      <c r="F165" s="4">
        <v>3.9</v>
      </c>
      <c r="G165" s="5">
        <v>57</v>
      </c>
    </row>
    <row r="166" spans="1:7" ht="16.2" x14ac:dyDescent="0.35">
      <c r="A166" s="4" t="s">
        <v>175</v>
      </c>
      <c r="B166" s="4" t="s">
        <v>1</v>
      </c>
      <c r="C166" s="7">
        <v>599</v>
      </c>
      <c r="D166" s="7">
        <v>849</v>
      </c>
      <c r="E166" s="9">
        <v>0.28999999999999998</v>
      </c>
      <c r="F166" s="4">
        <v>4.5</v>
      </c>
      <c r="G166" s="5">
        <v>577</v>
      </c>
    </row>
    <row r="167" spans="1:7" ht="16.2" x14ac:dyDescent="0.35">
      <c r="A167" s="4" t="s">
        <v>176</v>
      </c>
      <c r="B167" s="4" t="s">
        <v>53</v>
      </c>
      <c r="C167" s="7">
        <v>299</v>
      </c>
      <c r="D167" s="7">
        <v>1199</v>
      </c>
      <c r="E167" s="9">
        <v>0.75</v>
      </c>
      <c r="F167" s="4">
        <v>3.9</v>
      </c>
      <c r="G167" s="5">
        <v>1193</v>
      </c>
    </row>
    <row r="168" spans="1:7" ht="16.2" x14ac:dyDescent="0.35">
      <c r="A168" s="4" t="s">
        <v>177</v>
      </c>
      <c r="B168" s="4" t="s">
        <v>1</v>
      </c>
      <c r="C168" s="7">
        <v>399</v>
      </c>
      <c r="D168" s="7">
        <v>1299</v>
      </c>
      <c r="E168" s="9">
        <v>0.69</v>
      </c>
      <c r="F168" s="4">
        <v>4.2</v>
      </c>
      <c r="G168" s="5">
        <v>13120</v>
      </c>
    </row>
    <row r="169" spans="1:7" ht="16.2" x14ac:dyDescent="0.35">
      <c r="A169" s="4" t="s">
        <v>178</v>
      </c>
      <c r="B169" s="4" t="s">
        <v>53</v>
      </c>
      <c r="C169" s="7">
        <v>339</v>
      </c>
      <c r="D169" s="7">
        <v>1999</v>
      </c>
      <c r="E169" s="9">
        <v>0.83</v>
      </c>
      <c r="F169" s="4">
        <v>4</v>
      </c>
      <c r="G169" s="5">
        <v>343</v>
      </c>
    </row>
    <row r="170" spans="1:7" ht="16.2" x14ac:dyDescent="0.35">
      <c r="A170" s="4" t="s">
        <v>179</v>
      </c>
      <c r="B170" s="4" t="s">
        <v>20</v>
      </c>
      <c r="C170" s="7">
        <v>12499</v>
      </c>
      <c r="D170" s="7">
        <v>22990</v>
      </c>
      <c r="E170" s="9">
        <v>0.46</v>
      </c>
      <c r="F170" s="4">
        <v>4.3</v>
      </c>
      <c r="G170" s="5">
        <v>1611</v>
      </c>
    </row>
    <row r="171" spans="1:7" ht="16.2" x14ac:dyDescent="0.35">
      <c r="A171" s="4" t="s">
        <v>180</v>
      </c>
      <c r="B171" s="4" t="s">
        <v>1</v>
      </c>
      <c r="C171" s="7">
        <v>249</v>
      </c>
      <c r="D171" s="7">
        <v>399</v>
      </c>
      <c r="E171" s="9">
        <v>0.38</v>
      </c>
      <c r="F171" s="4">
        <v>4</v>
      </c>
      <c r="G171" s="5">
        <v>6558</v>
      </c>
    </row>
    <row r="172" spans="1:7" ht="16.2" x14ac:dyDescent="0.35">
      <c r="A172" s="4" t="s">
        <v>181</v>
      </c>
      <c r="B172" s="4" t="s">
        <v>10</v>
      </c>
      <c r="C172" s="7">
        <v>1399</v>
      </c>
      <c r="D172" s="7">
        <v>2499</v>
      </c>
      <c r="E172" s="9">
        <v>0.44</v>
      </c>
      <c r="F172" s="4">
        <v>4.4000000000000004</v>
      </c>
      <c r="G172" s="5">
        <v>23169</v>
      </c>
    </row>
    <row r="173" spans="1:7" ht="16.2" x14ac:dyDescent="0.35">
      <c r="A173" s="4" t="s">
        <v>182</v>
      </c>
      <c r="B173" s="4" t="s">
        <v>20</v>
      </c>
      <c r="C173" s="7">
        <v>32999</v>
      </c>
      <c r="D173" s="7">
        <v>47990</v>
      </c>
      <c r="E173" s="9">
        <v>0.31</v>
      </c>
      <c r="F173" s="4">
        <v>4.3</v>
      </c>
      <c r="G173" s="5">
        <v>4703</v>
      </c>
    </row>
    <row r="174" spans="1:7" ht="16.2" x14ac:dyDescent="0.35">
      <c r="A174" s="4" t="s">
        <v>183</v>
      </c>
      <c r="B174" s="4" t="s">
        <v>1</v>
      </c>
      <c r="C174" s="7">
        <v>149</v>
      </c>
      <c r="D174" s="7">
        <v>399</v>
      </c>
      <c r="E174" s="9">
        <v>0.63</v>
      </c>
      <c r="F174" s="4">
        <v>4</v>
      </c>
      <c r="G174" s="5">
        <v>1423</v>
      </c>
    </row>
    <row r="175" spans="1:7" ht="16.2" x14ac:dyDescent="0.35">
      <c r="A175" s="4" t="s">
        <v>184</v>
      </c>
      <c r="B175" s="4" t="s">
        <v>1</v>
      </c>
      <c r="C175" s="7">
        <v>325</v>
      </c>
      <c r="D175" s="7">
        <v>999</v>
      </c>
      <c r="E175" s="9">
        <v>0.67</v>
      </c>
      <c r="F175" s="4">
        <v>4.3</v>
      </c>
      <c r="G175" s="5">
        <v>2651</v>
      </c>
    </row>
    <row r="176" spans="1:7" ht="16.2" x14ac:dyDescent="0.35">
      <c r="A176" s="4" t="s">
        <v>185</v>
      </c>
      <c r="B176" s="4" t="s">
        <v>1</v>
      </c>
      <c r="C176" s="7">
        <v>399</v>
      </c>
      <c r="D176" s="7">
        <v>1999</v>
      </c>
      <c r="E176" s="9">
        <v>0.8</v>
      </c>
      <c r="F176" s="4">
        <v>5</v>
      </c>
      <c r="G176" s="5">
        <v>5</v>
      </c>
    </row>
    <row r="177" spans="1:7" ht="16.2" x14ac:dyDescent="0.35">
      <c r="A177" s="4" t="s">
        <v>186</v>
      </c>
      <c r="B177" s="4" t="s">
        <v>10</v>
      </c>
      <c r="C177" s="7">
        <v>199</v>
      </c>
      <c r="D177" s="7">
        <v>499</v>
      </c>
      <c r="E177" s="9">
        <v>0.6</v>
      </c>
      <c r="F177" s="4">
        <v>3.7</v>
      </c>
      <c r="G177" s="5">
        <v>612</v>
      </c>
    </row>
    <row r="178" spans="1:7" ht="16.2" x14ac:dyDescent="0.35">
      <c r="A178" s="4" t="s">
        <v>187</v>
      </c>
      <c r="B178" s="4" t="s">
        <v>1</v>
      </c>
      <c r="C178" s="7">
        <v>88</v>
      </c>
      <c r="D178" s="7">
        <v>299</v>
      </c>
      <c r="E178" s="9">
        <v>0.71</v>
      </c>
      <c r="F178" s="4">
        <v>4</v>
      </c>
      <c r="G178" s="5">
        <v>9378</v>
      </c>
    </row>
    <row r="179" spans="1:7" ht="16.2" x14ac:dyDescent="0.35">
      <c r="A179" s="4" t="s">
        <v>188</v>
      </c>
      <c r="B179" s="4" t="s">
        <v>1</v>
      </c>
      <c r="C179" s="7">
        <v>399</v>
      </c>
      <c r="D179" s="7">
        <v>1099</v>
      </c>
      <c r="E179" s="9">
        <v>0.64</v>
      </c>
      <c r="F179" s="4">
        <v>4.0999999999999996</v>
      </c>
      <c r="G179" s="5">
        <v>2685</v>
      </c>
    </row>
    <row r="180" spans="1:7" ht="16.2" x14ac:dyDescent="0.35">
      <c r="A180" s="4" t="s">
        <v>189</v>
      </c>
      <c r="B180" s="4" t="s">
        <v>1</v>
      </c>
      <c r="C180" s="7">
        <v>57.89</v>
      </c>
      <c r="D180" s="7">
        <v>199</v>
      </c>
      <c r="E180" s="9">
        <v>0.71</v>
      </c>
      <c r="F180" s="4">
        <v>4</v>
      </c>
      <c r="G180" s="5">
        <v>9378</v>
      </c>
    </row>
    <row r="181" spans="1:7" ht="16.2" x14ac:dyDescent="0.35">
      <c r="A181" s="4" t="s">
        <v>190</v>
      </c>
      <c r="B181" s="4" t="s">
        <v>53</v>
      </c>
      <c r="C181" s="7">
        <v>799</v>
      </c>
      <c r="D181" s="7">
        <v>1999</v>
      </c>
      <c r="E181" s="9">
        <v>0.6</v>
      </c>
      <c r="F181" s="4">
        <v>3.3</v>
      </c>
      <c r="G181" s="5">
        <v>576</v>
      </c>
    </row>
    <row r="182" spans="1:7" ht="16.2" x14ac:dyDescent="0.35">
      <c r="A182" s="4" t="s">
        <v>191</v>
      </c>
      <c r="B182" s="4" t="s">
        <v>53</v>
      </c>
      <c r="C182" s="7">
        <v>205</v>
      </c>
      <c r="D182" s="7">
        <v>499</v>
      </c>
      <c r="E182" s="9">
        <v>0.59</v>
      </c>
      <c r="F182" s="4">
        <v>3.8</v>
      </c>
      <c r="G182" s="5">
        <v>313</v>
      </c>
    </row>
    <row r="183" spans="1:7" ht="16.2" x14ac:dyDescent="0.35">
      <c r="A183" s="4" t="s">
        <v>192</v>
      </c>
      <c r="B183" s="4" t="s">
        <v>1</v>
      </c>
      <c r="C183" s="7">
        <v>299</v>
      </c>
      <c r="D183" s="7">
        <v>699</v>
      </c>
      <c r="E183" s="9">
        <v>0.56999999999999995</v>
      </c>
      <c r="F183" s="4">
        <v>4.0999999999999996</v>
      </c>
      <c r="G183" s="5">
        <v>2957</v>
      </c>
    </row>
    <row r="184" spans="1:7" ht="16.2" x14ac:dyDescent="0.35">
      <c r="A184" s="4" t="s">
        <v>193</v>
      </c>
      <c r="B184" s="4" t="s">
        <v>1</v>
      </c>
      <c r="C184" s="7">
        <v>849</v>
      </c>
      <c r="D184" s="7">
        <v>999</v>
      </c>
      <c r="E184" s="9">
        <v>0.15</v>
      </c>
      <c r="F184" s="4">
        <v>4.0999999999999996</v>
      </c>
      <c r="G184" s="5">
        <v>6736</v>
      </c>
    </row>
    <row r="185" spans="1:7" ht="16.2" x14ac:dyDescent="0.35">
      <c r="A185" s="4" t="s">
        <v>194</v>
      </c>
      <c r="B185" s="4" t="s">
        <v>1</v>
      </c>
      <c r="C185" s="7">
        <v>949</v>
      </c>
      <c r="D185" s="7">
        <v>1999</v>
      </c>
      <c r="E185" s="9">
        <v>0.53</v>
      </c>
      <c r="F185" s="4">
        <v>4.4000000000000004</v>
      </c>
      <c r="G185" s="5">
        <v>13552</v>
      </c>
    </row>
    <row r="186" spans="1:7" ht="16.2" x14ac:dyDescent="0.35">
      <c r="A186" s="4" t="s">
        <v>195</v>
      </c>
      <c r="B186" s="4" t="s">
        <v>1</v>
      </c>
      <c r="C186" s="7">
        <v>499</v>
      </c>
      <c r="D186" s="7">
        <v>1200</v>
      </c>
      <c r="E186" s="9">
        <v>0.57999999999999996</v>
      </c>
      <c r="F186" s="4">
        <v>4.3</v>
      </c>
      <c r="G186" s="5">
        <v>5451</v>
      </c>
    </row>
    <row r="187" spans="1:7" ht="16.2" x14ac:dyDescent="0.35">
      <c r="A187" s="4" t="s">
        <v>196</v>
      </c>
      <c r="B187" s="4" t="s">
        <v>1</v>
      </c>
      <c r="C187" s="7">
        <v>299</v>
      </c>
      <c r="D187" s="7">
        <v>485</v>
      </c>
      <c r="E187" s="9">
        <v>0.38</v>
      </c>
      <c r="F187" s="4">
        <v>4.3</v>
      </c>
      <c r="G187" s="5">
        <v>10911</v>
      </c>
    </row>
    <row r="188" spans="1:7" ht="16.2" x14ac:dyDescent="0.35">
      <c r="A188" s="4" t="s">
        <v>197</v>
      </c>
      <c r="B188" s="4" t="s">
        <v>1</v>
      </c>
      <c r="C188" s="7">
        <v>949</v>
      </c>
      <c r="D188" s="7">
        <v>1999</v>
      </c>
      <c r="E188" s="9">
        <v>0.53</v>
      </c>
      <c r="F188" s="4">
        <v>4.4000000000000004</v>
      </c>
      <c r="G188" s="5">
        <v>13552</v>
      </c>
    </row>
    <row r="189" spans="1:7" ht="16.2" x14ac:dyDescent="0.35">
      <c r="A189" s="4" t="s">
        <v>198</v>
      </c>
      <c r="B189" s="4" t="s">
        <v>1</v>
      </c>
      <c r="C189" s="7">
        <v>379</v>
      </c>
      <c r="D189" s="7">
        <v>1099</v>
      </c>
      <c r="E189" s="9">
        <v>0.66</v>
      </c>
      <c r="F189" s="4">
        <v>4.3</v>
      </c>
      <c r="G189" s="5">
        <v>2806</v>
      </c>
    </row>
    <row r="190" spans="1:7" ht="16.2" x14ac:dyDescent="0.35">
      <c r="A190" s="4" t="s">
        <v>199</v>
      </c>
      <c r="B190" s="4" t="s">
        <v>20</v>
      </c>
      <c r="C190" s="7">
        <v>8990</v>
      </c>
      <c r="D190" s="7">
        <v>18990</v>
      </c>
      <c r="E190" s="9">
        <v>0.53</v>
      </c>
      <c r="F190" s="4">
        <v>3.9</v>
      </c>
      <c r="G190" s="5">
        <v>350</v>
      </c>
    </row>
    <row r="191" spans="1:7" ht="16.2" x14ac:dyDescent="0.35">
      <c r="A191" s="4" t="s">
        <v>200</v>
      </c>
      <c r="B191" s="4" t="s">
        <v>158</v>
      </c>
      <c r="C191" s="7">
        <v>486</v>
      </c>
      <c r="D191" s="7">
        <v>1999</v>
      </c>
      <c r="E191" s="9">
        <v>0.76</v>
      </c>
      <c r="F191" s="4">
        <v>4.2</v>
      </c>
      <c r="G191" s="5">
        <v>30023</v>
      </c>
    </row>
    <row r="192" spans="1:7" ht="16.2" x14ac:dyDescent="0.35">
      <c r="A192" s="4" t="s">
        <v>201</v>
      </c>
      <c r="B192" s="4" t="s">
        <v>59</v>
      </c>
      <c r="C192" s="7">
        <v>5699</v>
      </c>
      <c r="D192" s="7">
        <v>11000</v>
      </c>
      <c r="E192" s="9">
        <v>0.48</v>
      </c>
      <c r="F192" s="4">
        <v>4.2</v>
      </c>
      <c r="G192" s="5">
        <v>4003</v>
      </c>
    </row>
    <row r="193" spans="1:7" ht="16.2" x14ac:dyDescent="0.35">
      <c r="A193" s="4" t="s">
        <v>202</v>
      </c>
      <c r="B193" s="4" t="s">
        <v>1</v>
      </c>
      <c r="C193" s="7">
        <v>709</v>
      </c>
      <c r="D193" s="7">
        <v>1999</v>
      </c>
      <c r="E193" s="9">
        <v>0.65</v>
      </c>
      <c r="F193" s="4">
        <v>4.0999999999999996</v>
      </c>
      <c r="G193" s="5">
        <v>178817</v>
      </c>
    </row>
    <row r="194" spans="1:7" ht="16.2" x14ac:dyDescent="0.35">
      <c r="A194" s="4" t="s">
        <v>203</v>
      </c>
      <c r="B194" s="4" t="s">
        <v>20</v>
      </c>
      <c r="C194" s="7">
        <v>47990</v>
      </c>
      <c r="D194" s="7">
        <v>70900</v>
      </c>
      <c r="E194" s="9">
        <v>0.32</v>
      </c>
      <c r="F194" s="4">
        <v>4.3</v>
      </c>
      <c r="G194" s="5">
        <v>7109</v>
      </c>
    </row>
    <row r="195" spans="1:7" ht="16.2" x14ac:dyDescent="0.35">
      <c r="A195" s="4" t="s">
        <v>204</v>
      </c>
      <c r="B195" s="4" t="s">
        <v>53</v>
      </c>
      <c r="C195" s="7">
        <v>299</v>
      </c>
      <c r="D195" s="7">
        <v>1199</v>
      </c>
      <c r="E195" s="9">
        <v>0.75</v>
      </c>
      <c r="F195" s="4">
        <v>3.7</v>
      </c>
      <c r="G195" s="5">
        <v>490</v>
      </c>
    </row>
    <row r="196" spans="1:7" ht="16.2" x14ac:dyDescent="0.35">
      <c r="A196" s="4" t="s">
        <v>205</v>
      </c>
      <c r="B196" s="4" t="s">
        <v>1</v>
      </c>
      <c r="C196" s="7">
        <v>320</v>
      </c>
      <c r="D196" s="7">
        <v>599</v>
      </c>
      <c r="E196" s="9">
        <v>0.47</v>
      </c>
      <c r="F196" s="4">
        <v>4.0999999999999996</v>
      </c>
      <c r="G196" s="5">
        <v>491</v>
      </c>
    </row>
    <row r="197" spans="1:7" ht="16.2" x14ac:dyDescent="0.35">
      <c r="A197" s="4" t="s">
        <v>206</v>
      </c>
      <c r="B197" s="4" t="s">
        <v>1</v>
      </c>
      <c r="C197" s="7">
        <v>139</v>
      </c>
      <c r="D197" s="7">
        <v>549</v>
      </c>
      <c r="E197" s="9">
        <v>0.75</v>
      </c>
      <c r="F197" s="4">
        <v>3.9</v>
      </c>
      <c r="G197" s="5">
        <v>61</v>
      </c>
    </row>
    <row r="198" spans="1:7" ht="16.2" x14ac:dyDescent="0.35">
      <c r="A198" s="4" t="s">
        <v>207</v>
      </c>
      <c r="B198" s="4" t="s">
        <v>1</v>
      </c>
      <c r="C198" s="7">
        <v>129</v>
      </c>
      <c r="D198" s="7">
        <v>249</v>
      </c>
      <c r="E198" s="9">
        <v>0.48</v>
      </c>
      <c r="F198" s="4">
        <v>4</v>
      </c>
      <c r="G198" s="5">
        <v>9378</v>
      </c>
    </row>
    <row r="199" spans="1:7" ht="16.2" x14ac:dyDescent="0.35">
      <c r="A199" s="4" t="s">
        <v>208</v>
      </c>
      <c r="B199" s="4" t="s">
        <v>20</v>
      </c>
      <c r="C199" s="7">
        <v>24999</v>
      </c>
      <c r="D199" s="7">
        <v>35999</v>
      </c>
      <c r="E199" s="9">
        <v>0.31</v>
      </c>
      <c r="F199" s="4">
        <v>4.2</v>
      </c>
      <c r="G199" s="5">
        <v>32840</v>
      </c>
    </row>
    <row r="200" spans="1:7" ht="16.2" x14ac:dyDescent="0.35">
      <c r="A200" s="4" t="s">
        <v>209</v>
      </c>
      <c r="B200" s="4" t="s">
        <v>1</v>
      </c>
      <c r="C200" s="7">
        <v>999</v>
      </c>
      <c r="D200" s="7">
        <v>1699</v>
      </c>
      <c r="E200" s="9">
        <v>0.41</v>
      </c>
      <c r="F200" s="4">
        <v>4.4000000000000004</v>
      </c>
      <c r="G200" s="5">
        <v>7318</v>
      </c>
    </row>
    <row r="201" spans="1:7" ht="16.2" x14ac:dyDescent="0.35">
      <c r="A201" s="4" t="s">
        <v>210</v>
      </c>
      <c r="B201" s="4" t="s">
        <v>1</v>
      </c>
      <c r="C201" s="7">
        <v>225</v>
      </c>
      <c r="D201" s="7">
        <v>499</v>
      </c>
      <c r="E201" s="9">
        <v>0.55000000000000004</v>
      </c>
      <c r="F201" s="4">
        <v>4.0999999999999996</v>
      </c>
      <c r="G201" s="5">
        <v>789</v>
      </c>
    </row>
    <row r="202" spans="1:7" ht="16.2" x14ac:dyDescent="0.35">
      <c r="A202" s="4" t="s">
        <v>211</v>
      </c>
      <c r="B202" s="4" t="s">
        <v>53</v>
      </c>
      <c r="C202" s="7">
        <v>547</v>
      </c>
      <c r="D202" s="7">
        <v>2999</v>
      </c>
      <c r="E202" s="9">
        <v>0.82</v>
      </c>
      <c r="F202" s="4">
        <v>4.3</v>
      </c>
      <c r="G202" s="5">
        <v>407</v>
      </c>
    </row>
    <row r="203" spans="1:7" ht="16.2" x14ac:dyDescent="0.35">
      <c r="A203" s="4" t="s">
        <v>212</v>
      </c>
      <c r="B203" s="4" t="s">
        <v>1</v>
      </c>
      <c r="C203" s="7">
        <v>259</v>
      </c>
      <c r="D203" s="7">
        <v>699</v>
      </c>
      <c r="E203" s="9">
        <v>0.63</v>
      </c>
      <c r="F203" s="4">
        <v>3.8</v>
      </c>
      <c r="G203" s="5">
        <v>2399</v>
      </c>
    </row>
    <row r="204" spans="1:7" ht="16.2" x14ac:dyDescent="0.35">
      <c r="A204" s="4" t="s">
        <v>213</v>
      </c>
      <c r="B204" s="4" t="s">
        <v>53</v>
      </c>
      <c r="C204" s="7">
        <v>239</v>
      </c>
      <c r="D204" s="7">
        <v>699</v>
      </c>
      <c r="E204" s="9">
        <v>0.66</v>
      </c>
      <c r="F204" s="4">
        <v>4.4000000000000004</v>
      </c>
      <c r="G204" s="5">
        <v>2640</v>
      </c>
    </row>
    <row r="205" spans="1:7" ht="16.2" x14ac:dyDescent="0.35">
      <c r="A205" s="4" t="s">
        <v>214</v>
      </c>
      <c r="B205" s="4" t="s">
        <v>53</v>
      </c>
      <c r="C205" s="7">
        <v>349</v>
      </c>
      <c r="D205" s="7">
        <v>999</v>
      </c>
      <c r="E205" s="9">
        <v>0.65</v>
      </c>
      <c r="F205" s="4">
        <v>4</v>
      </c>
      <c r="G205" s="5">
        <v>839</v>
      </c>
    </row>
    <row r="206" spans="1:7" ht="16.2" x14ac:dyDescent="0.35">
      <c r="A206" s="4" t="s">
        <v>215</v>
      </c>
      <c r="B206" s="4" t="s">
        <v>15</v>
      </c>
      <c r="C206" s="7">
        <v>467</v>
      </c>
      <c r="D206" s="7">
        <v>599</v>
      </c>
      <c r="E206" s="9">
        <v>0.22</v>
      </c>
      <c r="F206" s="4">
        <v>4.4000000000000004</v>
      </c>
      <c r="G206" s="5">
        <v>44054</v>
      </c>
    </row>
    <row r="207" spans="1:7" ht="16.2" x14ac:dyDescent="0.35">
      <c r="A207" s="4" t="s">
        <v>216</v>
      </c>
      <c r="B207" s="4" t="s">
        <v>1</v>
      </c>
      <c r="C207" s="7">
        <v>449</v>
      </c>
      <c r="D207" s="7">
        <v>599</v>
      </c>
      <c r="E207" s="9">
        <v>0.25</v>
      </c>
      <c r="F207" s="4">
        <v>4</v>
      </c>
      <c r="G207" s="5">
        <v>3231</v>
      </c>
    </row>
    <row r="208" spans="1:7" ht="16.2" x14ac:dyDescent="0.35">
      <c r="A208" s="4" t="s">
        <v>217</v>
      </c>
      <c r="B208" s="4" t="s">
        <v>20</v>
      </c>
      <c r="C208" s="7">
        <v>11990</v>
      </c>
      <c r="D208" s="7">
        <v>31990</v>
      </c>
      <c r="E208" s="9">
        <v>0.63</v>
      </c>
      <c r="F208" s="4">
        <v>4.2</v>
      </c>
      <c r="G208" s="5">
        <v>64</v>
      </c>
    </row>
    <row r="209" spans="1:7" ht="16.2" x14ac:dyDescent="0.35">
      <c r="A209" s="4" t="s">
        <v>218</v>
      </c>
      <c r="B209" s="4" t="s">
        <v>1</v>
      </c>
      <c r="C209" s="7">
        <v>350</v>
      </c>
      <c r="D209" s="7">
        <v>599</v>
      </c>
      <c r="E209" s="9">
        <v>0.42</v>
      </c>
      <c r="F209" s="4">
        <v>3.9</v>
      </c>
      <c r="G209" s="5">
        <v>8314</v>
      </c>
    </row>
    <row r="210" spans="1:7" ht="16.2" x14ac:dyDescent="0.35">
      <c r="A210" s="4" t="s">
        <v>219</v>
      </c>
      <c r="B210" s="4" t="s">
        <v>1</v>
      </c>
      <c r="C210" s="7">
        <v>252</v>
      </c>
      <c r="D210" s="7">
        <v>999</v>
      </c>
      <c r="E210" s="9">
        <v>0.75</v>
      </c>
      <c r="F210" s="4">
        <v>3.7</v>
      </c>
      <c r="G210" s="5">
        <v>2249</v>
      </c>
    </row>
    <row r="211" spans="1:7" ht="16.2" x14ac:dyDescent="0.35">
      <c r="A211" s="4" t="s">
        <v>220</v>
      </c>
      <c r="B211" s="4" t="s">
        <v>53</v>
      </c>
      <c r="C211" s="7">
        <v>204</v>
      </c>
      <c r="D211" s="7">
        <v>599</v>
      </c>
      <c r="E211" s="9">
        <v>0.66</v>
      </c>
      <c r="F211" s="4">
        <v>3.6</v>
      </c>
      <c r="G211" s="5">
        <v>339</v>
      </c>
    </row>
    <row r="212" spans="1:7" ht="16.2" x14ac:dyDescent="0.35">
      <c r="A212" s="4" t="s">
        <v>221</v>
      </c>
      <c r="B212" s="4" t="s">
        <v>168</v>
      </c>
      <c r="C212" s="7">
        <v>6490</v>
      </c>
      <c r="D212" s="7">
        <v>9990</v>
      </c>
      <c r="E212" s="9">
        <v>0.35</v>
      </c>
      <c r="F212" s="4">
        <v>4</v>
      </c>
      <c r="G212" s="5">
        <v>27</v>
      </c>
    </row>
    <row r="213" spans="1:7" ht="16.2" x14ac:dyDescent="0.35">
      <c r="A213" s="4" t="s">
        <v>222</v>
      </c>
      <c r="B213" s="4" t="s">
        <v>53</v>
      </c>
      <c r="C213" s="7">
        <v>235</v>
      </c>
      <c r="D213" s="7">
        <v>599</v>
      </c>
      <c r="E213" s="9">
        <v>0.61</v>
      </c>
      <c r="F213" s="4">
        <v>3.5</v>
      </c>
      <c r="G213" s="5">
        <v>197</v>
      </c>
    </row>
    <row r="214" spans="1:7" ht="16.2" x14ac:dyDescent="0.35">
      <c r="A214" s="4" t="s">
        <v>223</v>
      </c>
      <c r="B214" s="4" t="s">
        <v>1</v>
      </c>
      <c r="C214" s="7">
        <v>299</v>
      </c>
      <c r="D214" s="7">
        <v>800</v>
      </c>
      <c r="E214" s="9">
        <v>0.63</v>
      </c>
      <c r="F214" s="4">
        <v>4.5</v>
      </c>
      <c r="G214" s="5">
        <v>74977</v>
      </c>
    </row>
    <row r="215" spans="1:7" ht="16.2" x14ac:dyDescent="0.35">
      <c r="A215" s="4" t="s">
        <v>224</v>
      </c>
      <c r="B215" s="4" t="s">
        <v>1</v>
      </c>
      <c r="C215" s="7">
        <v>799</v>
      </c>
      <c r="D215" s="7">
        <v>1999</v>
      </c>
      <c r="E215" s="9">
        <v>0.6</v>
      </c>
      <c r="F215" s="4">
        <v>4.2</v>
      </c>
      <c r="G215" s="5">
        <v>8583</v>
      </c>
    </row>
    <row r="216" spans="1:7" ht="16.2" x14ac:dyDescent="0.35">
      <c r="A216" s="4" t="s">
        <v>225</v>
      </c>
      <c r="B216" s="4" t="s">
        <v>53</v>
      </c>
      <c r="C216" s="7">
        <v>299</v>
      </c>
      <c r="D216" s="7">
        <v>999</v>
      </c>
      <c r="E216" s="9">
        <v>0.7</v>
      </c>
      <c r="F216" s="4">
        <v>3.8</v>
      </c>
      <c r="G216" s="5">
        <v>928</v>
      </c>
    </row>
    <row r="217" spans="1:7" ht="16.2" x14ac:dyDescent="0.35">
      <c r="A217" s="4" t="s">
        <v>226</v>
      </c>
      <c r="B217" s="4" t="s">
        <v>59</v>
      </c>
      <c r="C217" s="7">
        <v>6999</v>
      </c>
      <c r="D217" s="7">
        <v>16990</v>
      </c>
      <c r="E217" s="9">
        <v>0.59</v>
      </c>
      <c r="F217" s="4">
        <v>3.8</v>
      </c>
      <c r="G217" s="5">
        <v>110</v>
      </c>
    </row>
    <row r="218" spans="1:7" ht="16.2" x14ac:dyDescent="0.35">
      <c r="A218" s="4" t="s">
        <v>227</v>
      </c>
      <c r="B218" s="4" t="s">
        <v>20</v>
      </c>
      <c r="C218" s="7">
        <v>42999</v>
      </c>
      <c r="D218" s="7">
        <v>59999</v>
      </c>
      <c r="E218" s="9">
        <v>0.28000000000000003</v>
      </c>
      <c r="F218" s="4">
        <v>4.0999999999999996</v>
      </c>
      <c r="G218" s="5">
        <v>6753</v>
      </c>
    </row>
    <row r="219" spans="1:7" ht="16.2" x14ac:dyDescent="0.35">
      <c r="A219" s="4" t="s">
        <v>228</v>
      </c>
      <c r="B219" s="4" t="s">
        <v>15</v>
      </c>
      <c r="C219" s="7">
        <v>173</v>
      </c>
      <c r="D219" s="7">
        <v>999</v>
      </c>
      <c r="E219" s="9">
        <v>0.83</v>
      </c>
      <c r="F219" s="4">
        <v>4.3</v>
      </c>
      <c r="G219" s="5">
        <v>1237</v>
      </c>
    </row>
    <row r="220" spans="1:7" ht="16.2" x14ac:dyDescent="0.35">
      <c r="A220" s="4" t="s">
        <v>229</v>
      </c>
      <c r="B220" s="4" t="s">
        <v>230</v>
      </c>
      <c r="C220" s="7">
        <v>209</v>
      </c>
      <c r="D220" s="7">
        <v>600</v>
      </c>
      <c r="E220" s="9">
        <v>0.65</v>
      </c>
      <c r="F220" s="4">
        <v>4.4000000000000004</v>
      </c>
      <c r="G220" s="5">
        <v>18872</v>
      </c>
    </row>
    <row r="221" spans="1:7" ht="16.2" x14ac:dyDescent="0.35">
      <c r="A221" s="4" t="s">
        <v>231</v>
      </c>
      <c r="B221" s="4" t="s">
        <v>1</v>
      </c>
      <c r="C221" s="7">
        <v>848.99</v>
      </c>
      <c r="D221" s="7">
        <v>1490</v>
      </c>
      <c r="E221" s="9">
        <v>0.43</v>
      </c>
      <c r="F221" s="4">
        <v>3.9</v>
      </c>
      <c r="G221" s="5">
        <v>356</v>
      </c>
    </row>
    <row r="222" spans="1:7" ht="16.2" x14ac:dyDescent="0.35">
      <c r="A222" s="4" t="s">
        <v>232</v>
      </c>
      <c r="B222" s="4" t="s">
        <v>1</v>
      </c>
      <c r="C222" s="7">
        <v>649</v>
      </c>
      <c r="D222" s="7">
        <v>1999</v>
      </c>
      <c r="E222" s="9">
        <v>0.68</v>
      </c>
      <c r="F222" s="4">
        <v>4.2</v>
      </c>
      <c r="G222" s="5">
        <v>24269</v>
      </c>
    </row>
    <row r="223" spans="1:7" ht="16.2" x14ac:dyDescent="0.35">
      <c r="A223" s="4" t="s">
        <v>233</v>
      </c>
      <c r="B223" s="4" t="s">
        <v>53</v>
      </c>
      <c r="C223" s="7">
        <v>299</v>
      </c>
      <c r="D223" s="7">
        <v>899</v>
      </c>
      <c r="E223" s="9">
        <v>0.67</v>
      </c>
      <c r="F223" s="4">
        <v>3.8</v>
      </c>
      <c r="G223" s="5">
        <v>425</v>
      </c>
    </row>
    <row r="224" spans="1:7" ht="16.2" x14ac:dyDescent="0.35">
      <c r="A224" s="4" t="s">
        <v>234</v>
      </c>
      <c r="B224" s="4" t="s">
        <v>75</v>
      </c>
      <c r="C224" s="7">
        <v>399</v>
      </c>
      <c r="D224" s="7">
        <v>799</v>
      </c>
      <c r="E224" s="9">
        <v>0.5</v>
      </c>
      <c r="F224" s="4">
        <v>4.0999999999999996</v>
      </c>
      <c r="G224" s="5">
        <v>1161</v>
      </c>
    </row>
    <row r="225" spans="1:7" ht="16.2" x14ac:dyDescent="0.35">
      <c r="A225" s="4" t="s">
        <v>235</v>
      </c>
      <c r="B225" s="4" t="s">
        <v>1</v>
      </c>
      <c r="C225" s="7">
        <v>249</v>
      </c>
      <c r="D225" s="7">
        <v>499</v>
      </c>
      <c r="E225" s="9">
        <v>0.5</v>
      </c>
      <c r="F225" s="4">
        <v>4.0999999999999996</v>
      </c>
      <c r="G225" s="5">
        <v>1508</v>
      </c>
    </row>
    <row r="226" spans="1:7" ht="16.2" x14ac:dyDescent="0.35">
      <c r="A226" s="4" t="s">
        <v>236</v>
      </c>
      <c r="B226" s="4" t="s">
        <v>237</v>
      </c>
      <c r="C226" s="7">
        <v>1249</v>
      </c>
      <c r="D226" s="7">
        <v>2299</v>
      </c>
      <c r="E226" s="9">
        <v>0.46</v>
      </c>
      <c r="F226" s="4">
        <v>4.3</v>
      </c>
      <c r="G226" s="5">
        <v>7636</v>
      </c>
    </row>
    <row r="227" spans="1:7" ht="16.2" x14ac:dyDescent="0.35">
      <c r="A227" s="4" t="s">
        <v>238</v>
      </c>
      <c r="B227" s="4" t="s">
        <v>53</v>
      </c>
      <c r="C227" s="7">
        <v>213</v>
      </c>
      <c r="D227" s="7">
        <v>499</v>
      </c>
      <c r="E227" s="9">
        <v>0.56999999999999995</v>
      </c>
      <c r="F227" s="4">
        <v>3.7</v>
      </c>
      <c r="G227" s="5">
        <v>246</v>
      </c>
    </row>
    <row r="228" spans="1:7" ht="16.2" x14ac:dyDescent="0.35">
      <c r="A228" s="4" t="s">
        <v>239</v>
      </c>
      <c r="B228" s="4" t="s">
        <v>53</v>
      </c>
      <c r="C228" s="7">
        <v>209</v>
      </c>
      <c r="D228" s="7">
        <v>499</v>
      </c>
      <c r="E228" s="9">
        <v>0.57999999999999996</v>
      </c>
      <c r="F228" s="4">
        <v>4</v>
      </c>
      <c r="G228" s="5">
        <v>479</v>
      </c>
    </row>
    <row r="229" spans="1:7" ht="16.2" x14ac:dyDescent="0.35">
      <c r="A229" s="4" t="s">
        <v>240</v>
      </c>
      <c r="B229" s="4" t="s">
        <v>15</v>
      </c>
      <c r="C229" s="7">
        <v>598</v>
      </c>
      <c r="D229" s="7">
        <v>4999</v>
      </c>
      <c r="E229" s="9">
        <v>0.88</v>
      </c>
      <c r="F229" s="4">
        <v>4.2</v>
      </c>
      <c r="G229" s="5">
        <v>910</v>
      </c>
    </row>
    <row r="230" spans="1:7" ht="16.2" x14ac:dyDescent="0.35">
      <c r="A230" s="4" t="s">
        <v>241</v>
      </c>
      <c r="B230" s="4" t="s">
        <v>1</v>
      </c>
      <c r="C230" s="7">
        <v>799</v>
      </c>
      <c r="D230" s="7">
        <v>1749</v>
      </c>
      <c r="E230" s="9">
        <v>0.54</v>
      </c>
      <c r="F230" s="4">
        <v>4.0999999999999996</v>
      </c>
      <c r="G230" s="5">
        <v>5626</v>
      </c>
    </row>
    <row r="231" spans="1:7" ht="16.2" x14ac:dyDescent="0.35">
      <c r="A231" s="4" t="s">
        <v>242</v>
      </c>
      <c r="B231" s="4" t="s">
        <v>1</v>
      </c>
      <c r="C231" s="7">
        <v>159</v>
      </c>
      <c r="D231" s="7">
        <v>595</v>
      </c>
      <c r="E231" s="9">
        <v>0.73</v>
      </c>
      <c r="F231" s="4">
        <v>4.3</v>
      </c>
      <c r="G231" s="5">
        <v>14184</v>
      </c>
    </row>
    <row r="232" spans="1:7" ht="16.2" x14ac:dyDescent="0.35">
      <c r="A232" s="4" t="s">
        <v>243</v>
      </c>
      <c r="B232" s="4" t="s">
        <v>244</v>
      </c>
      <c r="C232" s="7">
        <v>499</v>
      </c>
      <c r="D232" s="7">
        <v>1100</v>
      </c>
      <c r="E232" s="9">
        <v>0.55000000000000004</v>
      </c>
      <c r="F232" s="4">
        <v>4.4000000000000004</v>
      </c>
      <c r="G232" s="5">
        <v>25177</v>
      </c>
    </row>
    <row r="233" spans="1:7" ht="16.2" x14ac:dyDescent="0.35">
      <c r="A233" s="4" t="s">
        <v>245</v>
      </c>
      <c r="B233" s="4" t="s">
        <v>20</v>
      </c>
      <c r="C233" s="7">
        <v>31999</v>
      </c>
      <c r="D233" s="7">
        <v>49999</v>
      </c>
      <c r="E233" s="9">
        <v>0.36</v>
      </c>
      <c r="F233" s="4">
        <v>4.3</v>
      </c>
      <c r="G233" s="5">
        <v>21252</v>
      </c>
    </row>
    <row r="234" spans="1:7" ht="16.2" x14ac:dyDescent="0.35">
      <c r="A234" s="4" t="s">
        <v>246</v>
      </c>
      <c r="B234" s="4" t="s">
        <v>20</v>
      </c>
      <c r="C234" s="7">
        <v>32990</v>
      </c>
      <c r="D234" s="7">
        <v>56790</v>
      </c>
      <c r="E234" s="9">
        <v>0.42</v>
      </c>
      <c r="F234" s="4">
        <v>4.3</v>
      </c>
      <c r="G234" s="5">
        <v>567</v>
      </c>
    </row>
    <row r="235" spans="1:7" ht="16.2" x14ac:dyDescent="0.35">
      <c r="A235" s="4" t="s">
        <v>247</v>
      </c>
      <c r="B235" s="4" t="s">
        <v>53</v>
      </c>
      <c r="C235" s="7">
        <v>299</v>
      </c>
      <c r="D235" s="7">
        <v>1199</v>
      </c>
      <c r="E235" s="9">
        <v>0.75</v>
      </c>
      <c r="F235" s="4">
        <v>3.5</v>
      </c>
      <c r="G235" s="5">
        <v>466</v>
      </c>
    </row>
    <row r="236" spans="1:7" ht="16.2" x14ac:dyDescent="0.35">
      <c r="A236" s="4" t="s">
        <v>248</v>
      </c>
      <c r="B236" s="4" t="s">
        <v>1</v>
      </c>
      <c r="C236" s="7">
        <v>128.31</v>
      </c>
      <c r="D236" s="7">
        <v>549</v>
      </c>
      <c r="E236" s="9">
        <v>0.77</v>
      </c>
      <c r="F236" s="4">
        <v>3.9</v>
      </c>
      <c r="G236" s="5">
        <v>61</v>
      </c>
    </row>
    <row r="237" spans="1:7" ht="16.2" x14ac:dyDescent="0.35">
      <c r="A237" s="4" t="s">
        <v>249</v>
      </c>
      <c r="B237" s="4" t="s">
        <v>1</v>
      </c>
      <c r="C237" s="7">
        <v>599</v>
      </c>
      <c r="D237" s="7">
        <v>849</v>
      </c>
      <c r="E237" s="9">
        <v>0.28999999999999998</v>
      </c>
      <c r="F237" s="4">
        <v>4.5</v>
      </c>
      <c r="G237" s="5">
        <v>474</v>
      </c>
    </row>
    <row r="238" spans="1:7" ht="16.2" x14ac:dyDescent="0.35">
      <c r="A238" s="4" t="s">
        <v>250</v>
      </c>
      <c r="B238" s="4" t="s">
        <v>53</v>
      </c>
      <c r="C238" s="7">
        <v>399</v>
      </c>
      <c r="D238" s="7">
        <v>899</v>
      </c>
      <c r="E238" s="9">
        <v>0.56000000000000005</v>
      </c>
      <c r="F238" s="4">
        <v>3.4</v>
      </c>
      <c r="G238" s="5">
        <v>431</v>
      </c>
    </row>
    <row r="239" spans="1:7" ht="16.2" x14ac:dyDescent="0.35">
      <c r="A239" s="4" t="s">
        <v>251</v>
      </c>
      <c r="B239" s="4" t="s">
        <v>1</v>
      </c>
      <c r="C239" s="7">
        <v>449</v>
      </c>
      <c r="D239" s="7">
        <v>1099</v>
      </c>
      <c r="E239" s="9">
        <v>0.59</v>
      </c>
      <c r="F239" s="4">
        <v>4</v>
      </c>
      <c r="G239" s="5">
        <v>242</v>
      </c>
    </row>
    <row r="240" spans="1:7" ht="16.2" x14ac:dyDescent="0.35">
      <c r="A240" s="4" t="s">
        <v>252</v>
      </c>
      <c r="B240" s="4" t="s">
        <v>1</v>
      </c>
      <c r="C240" s="7">
        <v>254</v>
      </c>
      <c r="D240" s="7">
        <v>799</v>
      </c>
      <c r="E240" s="9">
        <v>0.68</v>
      </c>
      <c r="F240" s="4">
        <v>4</v>
      </c>
      <c r="G240" s="5">
        <v>2905</v>
      </c>
    </row>
    <row r="241" spans="1:7" ht="16.2" x14ac:dyDescent="0.35">
      <c r="A241" s="4" t="s">
        <v>253</v>
      </c>
      <c r="B241" s="4" t="s">
        <v>254</v>
      </c>
      <c r="C241" s="7">
        <v>399</v>
      </c>
      <c r="D241" s="7">
        <v>795</v>
      </c>
      <c r="E241" s="9">
        <v>0.5</v>
      </c>
      <c r="F241" s="4">
        <v>4.4000000000000004</v>
      </c>
      <c r="G241" s="5">
        <v>12091</v>
      </c>
    </row>
    <row r="242" spans="1:7" ht="16.2" x14ac:dyDescent="0.35">
      <c r="A242" s="4" t="s">
        <v>255</v>
      </c>
      <c r="B242" s="4" t="s">
        <v>1</v>
      </c>
      <c r="C242" s="7">
        <v>179</v>
      </c>
      <c r="D242" s="7">
        <v>399</v>
      </c>
      <c r="E242" s="9">
        <v>0.55000000000000004</v>
      </c>
      <c r="F242" s="4">
        <v>4</v>
      </c>
      <c r="G242" s="5">
        <v>1423</v>
      </c>
    </row>
    <row r="243" spans="1:7" ht="16.2" x14ac:dyDescent="0.35">
      <c r="A243" s="4" t="s">
        <v>256</v>
      </c>
      <c r="B243" s="4" t="s">
        <v>1</v>
      </c>
      <c r="C243" s="7">
        <v>339</v>
      </c>
      <c r="D243" s="7">
        <v>999</v>
      </c>
      <c r="E243" s="9">
        <v>0.66</v>
      </c>
      <c r="F243" s="4">
        <v>4.3</v>
      </c>
      <c r="G243" s="5">
        <v>6255</v>
      </c>
    </row>
    <row r="244" spans="1:7" ht="16.2" x14ac:dyDescent="0.35">
      <c r="A244" s="4" t="s">
        <v>257</v>
      </c>
      <c r="B244" s="4" t="s">
        <v>75</v>
      </c>
      <c r="C244" s="7">
        <v>399</v>
      </c>
      <c r="D244" s="7">
        <v>999</v>
      </c>
      <c r="E244" s="9">
        <v>0.6</v>
      </c>
      <c r="F244" s="4">
        <v>4</v>
      </c>
      <c r="G244" s="5">
        <v>1236</v>
      </c>
    </row>
    <row r="245" spans="1:7" ht="16.2" x14ac:dyDescent="0.35">
      <c r="A245" s="4" t="s">
        <v>258</v>
      </c>
      <c r="B245" s="4" t="s">
        <v>53</v>
      </c>
      <c r="C245" s="7">
        <v>199</v>
      </c>
      <c r="D245" s="7">
        <v>399</v>
      </c>
      <c r="E245" s="9">
        <v>0.5</v>
      </c>
      <c r="F245" s="4">
        <v>4.2</v>
      </c>
      <c r="G245" s="5">
        <v>1335</v>
      </c>
    </row>
    <row r="246" spans="1:7" ht="16.2" x14ac:dyDescent="0.35">
      <c r="A246" s="4" t="s">
        <v>259</v>
      </c>
      <c r="B246" s="4" t="s">
        <v>53</v>
      </c>
      <c r="C246" s="7">
        <v>349</v>
      </c>
      <c r="D246" s="7">
        <v>1999</v>
      </c>
      <c r="E246" s="9">
        <v>0.83</v>
      </c>
      <c r="F246" s="4">
        <v>3.8</v>
      </c>
      <c r="G246" s="5">
        <v>197</v>
      </c>
    </row>
    <row r="247" spans="1:7" ht="16.2" x14ac:dyDescent="0.35">
      <c r="A247" s="4" t="s">
        <v>260</v>
      </c>
      <c r="B247" s="4" t="s">
        <v>1</v>
      </c>
      <c r="C247" s="7">
        <v>299</v>
      </c>
      <c r="D247" s="7">
        <v>798</v>
      </c>
      <c r="E247" s="9">
        <v>0.63</v>
      </c>
      <c r="F247" s="4">
        <v>4.4000000000000004</v>
      </c>
      <c r="G247" s="5">
        <v>28791</v>
      </c>
    </row>
    <row r="248" spans="1:7" ht="16.2" x14ac:dyDescent="0.35">
      <c r="A248" s="4" t="s">
        <v>261</v>
      </c>
      <c r="B248" s="4" t="s">
        <v>1</v>
      </c>
      <c r="C248" s="7">
        <v>89</v>
      </c>
      <c r="D248" s="7">
        <v>800</v>
      </c>
      <c r="E248" s="9">
        <v>0.89</v>
      </c>
      <c r="F248" s="4">
        <v>3.9</v>
      </c>
      <c r="G248" s="5">
        <v>1075</v>
      </c>
    </row>
    <row r="249" spans="1:7" ht="16.2" x14ac:dyDescent="0.35">
      <c r="A249" s="4" t="s">
        <v>262</v>
      </c>
      <c r="B249" s="4" t="s">
        <v>1</v>
      </c>
      <c r="C249" s="7">
        <v>549</v>
      </c>
      <c r="D249" s="7">
        <v>995</v>
      </c>
      <c r="E249" s="9">
        <v>0.45</v>
      </c>
      <c r="F249" s="4">
        <v>4.2</v>
      </c>
      <c r="G249" s="5">
        <v>29746</v>
      </c>
    </row>
    <row r="250" spans="1:7" ht="16.2" x14ac:dyDescent="0.35">
      <c r="A250" s="4" t="s">
        <v>263</v>
      </c>
      <c r="B250" s="4" t="s">
        <v>1</v>
      </c>
      <c r="C250" s="7">
        <v>129</v>
      </c>
      <c r="D250" s="7">
        <v>1000</v>
      </c>
      <c r="E250" s="9">
        <v>0.87</v>
      </c>
      <c r="F250" s="4">
        <v>3.9</v>
      </c>
      <c r="G250" s="5">
        <v>295</v>
      </c>
    </row>
    <row r="251" spans="1:7" ht="16.2" x14ac:dyDescent="0.35">
      <c r="A251" s="4" t="s">
        <v>264</v>
      </c>
      <c r="B251" s="4" t="s">
        <v>20</v>
      </c>
      <c r="C251" s="7">
        <v>77990</v>
      </c>
      <c r="D251" s="7" t="s">
        <v>1563</v>
      </c>
      <c r="E251" s="9">
        <v>0.44</v>
      </c>
      <c r="F251" s="4">
        <v>4.7</v>
      </c>
      <c r="G251" s="5">
        <v>5935</v>
      </c>
    </row>
    <row r="252" spans="1:7" ht="16.2" x14ac:dyDescent="0.35">
      <c r="A252" s="4" t="s">
        <v>265</v>
      </c>
      <c r="B252" s="4" t="s">
        <v>53</v>
      </c>
      <c r="C252" s="7">
        <v>349</v>
      </c>
      <c r="D252" s="7">
        <v>799</v>
      </c>
      <c r="E252" s="9">
        <v>0.56000000000000005</v>
      </c>
      <c r="F252" s="4">
        <v>3.6</v>
      </c>
      <c r="G252" s="5">
        <v>323</v>
      </c>
    </row>
    <row r="253" spans="1:7" ht="16.2" x14ac:dyDescent="0.35">
      <c r="A253" s="4" t="s">
        <v>266</v>
      </c>
      <c r="B253" s="4" t="s">
        <v>53</v>
      </c>
      <c r="C253" s="7">
        <v>499</v>
      </c>
      <c r="D253" s="7">
        <v>899</v>
      </c>
      <c r="E253" s="9">
        <v>0.44</v>
      </c>
      <c r="F253" s="4">
        <v>3.7</v>
      </c>
      <c r="G253" s="5">
        <v>185</v>
      </c>
    </row>
    <row r="254" spans="1:7" ht="16.2" x14ac:dyDescent="0.35">
      <c r="A254" s="4" t="s">
        <v>267</v>
      </c>
      <c r="B254" s="4" t="s">
        <v>1</v>
      </c>
      <c r="C254" s="7">
        <v>299</v>
      </c>
      <c r="D254" s="7">
        <v>799</v>
      </c>
      <c r="E254" s="9">
        <v>0.63</v>
      </c>
      <c r="F254" s="4">
        <v>4.2</v>
      </c>
      <c r="G254" s="5">
        <v>2117</v>
      </c>
    </row>
    <row r="255" spans="1:7" ht="16.2" x14ac:dyDescent="0.35">
      <c r="A255" s="4" t="s">
        <v>268</v>
      </c>
      <c r="B255" s="4" t="s">
        <v>1</v>
      </c>
      <c r="C255" s="7">
        <v>182</v>
      </c>
      <c r="D255" s="7">
        <v>599</v>
      </c>
      <c r="E255" s="9">
        <v>0.7</v>
      </c>
      <c r="F255" s="4">
        <v>4</v>
      </c>
      <c r="G255" s="5">
        <v>9378</v>
      </c>
    </row>
    <row r="256" spans="1:7" ht="16.2" x14ac:dyDescent="0.35">
      <c r="A256" s="4" t="s">
        <v>269</v>
      </c>
      <c r="B256" s="4" t="s">
        <v>75</v>
      </c>
      <c r="C256" s="7">
        <v>96</v>
      </c>
      <c r="D256" s="7">
        <v>399</v>
      </c>
      <c r="E256" s="9">
        <v>0.76</v>
      </c>
      <c r="F256" s="4">
        <v>3.6</v>
      </c>
      <c r="G256" s="5">
        <v>1796</v>
      </c>
    </row>
    <row r="257" spans="1:7" ht="16.2" x14ac:dyDescent="0.35">
      <c r="A257" s="4" t="s">
        <v>270</v>
      </c>
      <c r="B257" s="4" t="s">
        <v>20</v>
      </c>
      <c r="C257" s="7">
        <v>54990</v>
      </c>
      <c r="D257" s="7">
        <v>85000</v>
      </c>
      <c r="E257" s="9">
        <v>0.35</v>
      </c>
      <c r="F257" s="4">
        <v>4.3</v>
      </c>
      <c r="G257" s="5">
        <v>3587</v>
      </c>
    </row>
    <row r="258" spans="1:7" ht="16.2" x14ac:dyDescent="0.35">
      <c r="A258" s="4" t="s">
        <v>271</v>
      </c>
      <c r="B258" s="4" t="s">
        <v>137</v>
      </c>
      <c r="C258" s="7">
        <v>439</v>
      </c>
      <c r="D258" s="7">
        <v>758</v>
      </c>
      <c r="E258" s="9">
        <v>0.42</v>
      </c>
      <c r="F258" s="4">
        <v>4.2</v>
      </c>
      <c r="G258" s="5">
        <v>4296</v>
      </c>
    </row>
    <row r="259" spans="1:7" ht="16.2" x14ac:dyDescent="0.35">
      <c r="A259" s="4" t="s">
        <v>272</v>
      </c>
      <c r="B259" s="4" t="s">
        <v>1</v>
      </c>
      <c r="C259" s="7">
        <v>299</v>
      </c>
      <c r="D259" s="7">
        <v>999</v>
      </c>
      <c r="E259" s="9">
        <v>0.7</v>
      </c>
      <c r="F259" s="4">
        <v>4.3</v>
      </c>
      <c r="G259" s="5">
        <v>2651</v>
      </c>
    </row>
    <row r="260" spans="1:7" ht="16.2" x14ac:dyDescent="0.35">
      <c r="A260" s="4" t="s">
        <v>273</v>
      </c>
      <c r="B260" s="4" t="s">
        <v>1</v>
      </c>
      <c r="C260" s="7">
        <v>299</v>
      </c>
      <c r="D260" s="7">
        <v>799</v>
      </c>
      <c r="E260" s="9">
        <v>0.63</v>
      </c>
      <c r="F260" s="4">
        <v>4.2</v>
      </c>
      <c r="G260" s="5">
        <v>94363</v>
      </c>
    </row>
    <row r="261" spans="1:7" ht="16.2" x14ac:dyDescent="0.35">
      <c r="A261" s="4" t="s">
        <v>274</v>
      </c>
      <c r="B261" s="4" t="s">
        <v>1</v>
      </c>
      <c r="C261" s="7">
        <v>789</v>
      </c>
      <c r="D261" s="7">
        <v>1999</v>
      </c>
      <c r="E261" s="9">
        <v>0.61</v>
      </c>
      <c r="F261" s="4">
        <v>4.2</v>
      </c>
      <c r="G261" s="5">
        <v>34540</v>
      </c>
    </row>
    <row r="262" spans="1:7" ht="16.2" x14ac:dyDescent="0.35">
      <c r="A262" s="4" t="s">
        <v>275</v>
      </c>
      <c r="B262" s="4" t="s">
        <v>15</v>
      </c>
      <c r="C262" s="7">
        <v>299</v>
      </c>
      <c r="D262" s="7">
        <v>700</v>
      </c>
      <c r="E262" s="9">
        <v>0.56999999999999995</v>
      </c>
      <c r="F262" s="4">
        <v>4.4000000000000004</v>
      </c>
      <c r="G262" s="5">
        <v>8714</v>
      </c>
    </row>
    <row r="263" spans="1:7" ht="16.2" x14ac:dyDescent="0.35">
      <c r="A263" s="4" t="s">
        <v>276</v>
      </c>
      <c r="B263" s="4" t="s">
        <v>1</v>
      </c>
      <c r="C263" s="7">
        <v>325</v>
      </c>
      <c r="D263" s="7">
        <v>1099</v>
      </c>
      <c r="E263" s="9">
        <v>0.7</v>
      </c>
      <c r="F263" s="4">
        <v>4.2</v>
      </c>
      <c r="G263" s="5">
        <v>10576</v>
      </c>
    </row>
    <row r="264" spans="1:7" ht="16.2" x14ac:dyDescent="0.35">
      <c r="A264" s="4" t="s">
        <v>277</v>
      </c>
      <c r="B264" s="4" t="s">
        <v>1</v>
      </c>
      <c r="C264" s="7">
        <v>1299</v>
      </c>
      <c r="D264" s="7">
        <v>1999</v>
      </c>
      <c r="E264" s="9">
        <v>0.35</v>
      </c>
      <c r="F264" s="4">
        <v>4.4000000000000004</v>
      </c>
      <c r="G264" s="5">
        <v>7318</v>
      </c>
    </row>
    <row r="265" spans="1:7" ht="16.2" x14ac:dyDescent="0.35">
      <c r="A265" s="4" t="s">
        <v>278</v>
      </c>
      <c r="B265" s="4" t="s">
        <v>53</v>
      </c>
      <c r="C265" s="7">
        <v>790</v>
      </c>
      <c r="D265" s="7">
        <v>1999</v>
      </c>
      <c r="E265" s="9">
        <v>0.6</v>
      </c>
      <c r="F265" s="4">
        <v>3</v>
      </c>
      <c r="G265" s="5">
        <v>103</v>
      </c>
    </row>
    <row r="266" spans="1:7" ht="16.2" x14ac:dyDescent="0.35">
      <c r="A266" s="4" t="s">
        <v>279</v>
      </c>
      <c r="B266" s="4" t="s">
        <v>280</v>
      </c>
      <c r="C266" s="7">
        <v>4699</v>
      </c>
      <c r="D266" s="7">
        <v>4699</v>
      </c>
      <c r="E266" s="9">
        <v>0</v>
      </c>
      <c r="F266" s="4">
        <v>4.5</v>
      </c>
      <c r="G266" s="5">
        <v>224</v>
      </c>
    </row>
    <row r="267" spans="1:7" ht="16.2" x14ac:dyDescent="0.35">
      <c r="A267" s="4" t="s">
        <v>281</v>
      </c>
      <c r="B267" s="4" t="s">
        <v>20</v>
      </c>
      <c r="C267" s="7">
        <v>18999</v>
      </c>
      <c r="D267" s="7">
        <v>24990</v>
      </c>
      <c r="E267" s="9">
        <v>0.24</v>
      </c>
      <c r="F267" s="4">
        <v>4.3</v>
      </c>
      <c r="G267" s="5">
        <v>4702</v>
      </c>
    </row>
    <row r="268" spans="1:7" ht="16.2" x14ac:dyDescent="0.35">
      <c r="A268" s="4" t="s">
        <v>282</v>
      </c>
      <c r="B268" s="4" t="s">
        <v>1</v>
      </c>
      <c r="C268" s="7">
        <v>199</v>
      </c>
      <c r="D268" s="7">
        <v>999</v>
      </c>
      <c r="E268" s="9">
        <v>0.8</v>
      </c>
      <c r="F268" s="4">
        <v>4.2</v>
      </c>
      <c r="G268" s="5">
        <v>85</v>
      </c>
    </row>
    <row r="269" spans="1:7" ht="16.2" x14ac:dyDescent="0.35">
      <c r="A269" s="4" t="s">
        <v>283</v>
      </c>
      <c r="B269" s="4" t="s">
        <v>15</v>
      </c>
      <c r="C269" s="7">
        <v>269</v>
      </c>
      <c r="D269" s="7">
        <v>650</v>
      </c>
      <c r="E269" s="9">
        <v>0.59</v>
      </c>
      <c r="F269" s="4">
        <v>4.4000000000000004</v>
      </c>
      <c r="G269" s="5">
        <v>35877</v>
      </c>
    </row>
    <row r="270" spans="1:7" ht="16.2" x14ac:dyDescent="0.35">
      <c r="A270" s="4" t="s">
        <v>284</v>
      </c>
      <c r="B270" s="4" t="s">
        <v>285</v>
      </c>
      <c r="C270" s="7">
        <v>1990</v>
      </c>
      <c r="D270" s="7">
        <v>3100</v>
      </c>
      <c r="E270" s="9">
        <v>0.36</v>
      </c>
      <c r="F270" s="4">
        <v>4</v>
      </c>
      <c r="G270" s="5">
        <v>897</v>
      </c>
    </row>
    <row r="271" spans="1:7" ht="16.2" x14ac:dyDescent="0.35">
      <c r="A271" s="4" t="s">
        <v>286</v>
      </c>
      <c r="B271" s="4" t="s">
        <v>287</v>
      </c>
      <c r="C271" s="7">
        <v>2299</v>
      </c>
      <c r="D271" s="7">
        <v>3999</v>
      </c>
      <c r="E271" s="9">
        <v>0.43</v>
      </c>
      <c r="F271" s="4">
        <v>3.8</v>
      </c>
      <c r="G271" s="5">
        <v>282</v>
      </c>
    </row>
    <row r="272" spans="1:7" ht="16.2" x14ac:dyDescent="0.35">
      <c r="A272" s="4" t="s">
        <v>288</v>
      </c>
      <c r="B272" s="4" t="s">
        <v>20</v>
      </c>
      <c r="C272" s="7">
        <v>35999</v>
      </c>
      <c r="D272" s="7">
        <v>49990</v>
      </c>
      <c r="E272" s="9">
        <v>0.28000000000000003</v>
      </c>
      <c r="F272" s="4">
        <v>4.3</v>
      </c>
      <c r="G272" s="5">
        <v>1611</v>
      </c>
    </row>
    <row r="273" spans="1:7" ht="16.2" x14ac:dyDescent="0.35">
      <c r="A273" s="4" t="s">
        <v>289</v>
      </c>
      <c r="B273" s="4" t="s">
        <v>53</v>
      </c>
      <c r="C273" s="7">
        <v>349</v>
      </c>
      <c r="D273" s="7">
        <v>999</v>
      </c>
      <c r="E273" s="9">
        <v>0.65</v>
      </c>
      <c r="F273" s="4">
        <v>4.2</v>
      </c>
      <c r="G273" s="5">
        <v>513</v>
      </c>
    </row>
    <row r="274" spans="1:7" ht="16.2" x14ac:dyDescent="0.35">
      <c r="A274" s="4" t="s">
        <v>290</v>
      </c>
      <c r="B274" s="4" t="s">
        <v>1</v>
      </c>
      <c r="C274" s="7">
        <v>719</v>
      </c>
      <c r="D274" s="7">
        <v>1499</v>
      </c>
      <c r="E274" s="9">
        <v>0.52</v>
      </c>
      <c r="F274" s="4">
        <v>4.0999999999999996</v>
      </c>
      <c r="G274" s="5">
        <v>1045</v>
      </c>
    </row>
    <row r="275" spans="1:7" ht="16.2" x14ac:dyDescent="0.35">
      <c r="A275" s="4" t="s">
        <v>291</v>
      </c>
      <c r="B275" s="4" t="s">
        <v>20</v>
      </c>
      <c r="C275" s="7">
        <v>8999</v>
      </c>
      <c r="D275" s="7">
        <v>18999</v>
      </c>
      <c r="E275" s="9">
        <v>0.53</v>
      </c>
      <c r="F275" s="4">
        <v>4</v>
      </c>
      <c r="G275" s="5">
        <v>6347</v>
      </c>
    </row>
    <row r="276" spans="1:7" ht="16.2" x14ac:dyDescent="0.35">
      <c r="A276" s="4" t="s">
        <v>292</v>
      </c>
      <c r="B276" s="4" t="s">
        <v>237</v>
      </c>
      <c r="C276" s="7">
        <v>917</v>
      </c>
      <c r="D276" s="7">
        <v>2299</v>
      </c>
      <c r="E276" s="9">
        <v>0.6</v>
      </c>
      <c r="F276" s="4">
        <v>4.2</v>
      </c>
      <c r="G276" s="5">
        <v>3300</v>
      </c>
    </row>
    <row r="277" spans="1:7" ht="16.2" x14ac:dyDescent="0.35">
      <c r="A277" s="4" t="s">
        <v>293</v>
      </c>
      <c r="B277" s="4" t="s">
        <v>53</v>
      </c>
      <c r="C277" s="7">
        <v>399</v>
      </c>
      <c r="D277" s="7">
        <v>999</v>
      </c>
      <c r="E277" s="9">
        <v>0.6</v>
      </c>
      <c r="F277" s="4">
        <v>3.3</v>
      </c>
      <c r="G277" s="5">
        <v>23</v>
      </c>
    </row>
    <row r="278" spans="1:7" ht="16.2" x14ac:dyDescent="0.35">
      <c r="A278" s="4" t="s">
        <v>294</v>
      </c>
      <c r="B278" s="4" t="s">
        <v>20</v>
      </c>
      <c r="C278" s="7">
        <v>45999</v>
      </c>
      <c r="D278" s="7">
        <v>69900</v>
      </c>
      <c r="E278" s="9">
        <v>0.34</v>
      </c>
      <c r="F278" s="4">
        <v>4.3</v>
      </c>
      <c r="G278" s="5">
        <v>7109</v>
      </c>
    </row>
    <row r="279" spans="1:7" ht="16.2" x14ac:dyDescent="0.35">
      <c r="A279" s="4" t="s">
        <v>295</v>
      </c>
      <c r="B279" s="4" t="s">
        <v>1</v>
      </c>
      <c r="C279" s="7">
        <v>119</v>
      </c>
      <c r="D279" s="7">
        <v>299</v>
      </c>
      <c r="E279" s="9">
        <v>0.6</v>
      </c>
      <c r="F279" s="4">
        <v>3.8</v>
      </c>
      <c r="G279" s="5">
        <v>51</v>
      </c>
    </row>
    <row r="280" spans="1:7" ht="16.2" x14ac:dyDescent="0.35">
      <c r="A280" s="4" t="s">
        <v>296</v>
      </c>
      <c r="B280" s="4" t="s">
        <v>20</v>
      </c>
      <c r="C280" s="7">
        <v>21999</v>
      </c>
      <c r="D280" s="7">
        <v>29999</v>
      </c>
      <c r="E280" s="9">
        <v>0.27</v>
      </c>
      <c r="F280" s="4">
        <v>4.2</v>
      </c>
      <c r="G280" s="5">
        <v>32840</v>
      </c>
    </row>
    <row r="281" spans="1:7" ht="16.2" x14ac:dyDescent="0.35">
      <c r="A281" s="4" t="s">
        <v>297</v>
      </c>
      <c r="B281" s="4" t="s">
        <v>53</v>
      </c>
      <c r="C281" s="7">
        <v>299</v>
      </c>
      <c r="D281" s="7">
        <v>599</v>
      </c>
      <c r="E281" s="9">
        <v>0.5</v>
      </c>
      <c r="F281" s="4">
        <v>3.7</v>
      </c>
      <c r="G281" s="5">
        <v>708</v>
      </c>
    </row>
    <row r="282" spans="1:7" ht="16.2" x14ac:dyDescent="0.35">
      <c r="A282" s="4" t="s">
        <v>298</v>
      </c>
      <c r="B282" s="4" t="s">
        <v>20</v>
      </c>
      <c r="C282" s="7">
        <v>21990</v>
      </c>
      <c r="D282" s="7">
        <v>34990</v>
      </c>
      <c r="E282" s="9">
        <v>0.37</v>
      </c>
      <c r="F282" s="4">
        <v>4.3</v>
      </c>
      <c r="G282" s="5">
        <v>1657</v>
      </c>
    </row>
    <row r="283" spans="1:7" ht="16.2" x14ac:dyDescent="0.35">
      <c r="A283" s="4" t="s">
        <v>299</v>
      </c>
      <c r="B283" s="4" t="s">
        <v>1</v>
      </c>
      <c r="C283" s="7">
        <v>417.44</v>
      </c>
      <c r="D283" s="7">
        <v>670</v>
      </c>
      <c r="E283" s="9">
        <v>0.38</v>
      </c>
      <c r="F283" s="4">
        <v>3.9</v>
      </c>
      <c r="G283" s="5">
        <v>523</v>
      </c>
    </row>
    <row r="284" spans="1:7" ht="16.2" x14ac:dyDescent="0.35">
      <c r="A284" s="4" t="s">
        <v>300</v>
      </c>
      <c r="B284" s="4" t="s">
        <v>1</v>
      </c>
      <c r="C284" s="4">
        <v>199</v>
      </c>
      <c r="D284" s="4">
        <v>999</v>
      </c>
      <c r="E284" s="6">
        <v>0.8</v>
      </c>
      <c r="F284" s="4">
        <v>3</v>
      </c>
      <c r="G284" s="5"/>
    </row>
    <row r="285" spans="1:7" ht="16.2" x14ac:dyDescent="0.35">
      <c r="A285" s="4" t="s">
        <v>301</v>
      </c>
      <c r="B285" s="4" t="s">
        <v>20</v>
      </c>
      <c r="C285" s="7">
        <v>47990</v>
      </c>
      <c r="D285" s="7">
        <v>79990</v>
      </c>
      <c r="E285" s="9">
        <v>0.4</v>
      </c>
      <c r="F285" s="4">
        <v>4.3</v>
      </c>
      <c r="G285" s="5">
        <v>1376</v>
      </c>
    </row>
    <row r="286" spans="1:7" ht="16.2" x14ac:dyDescent="0.35">
      <c r="A286" s="4" t="s">
        <v>302</v>
      </c>
      <c r="B286" s="4" t="s">
        <v>53</v>
      </c>
      <c r="C286" s="7">
        <v>215</v>
      </c>
      <c r="D286" s="7">
        <v>499</v>
      </c>
      <c r="E286" s="9">
        <v>0.56999999999999995</v>
      </c>
      <c r="F286" s="4">
        <v>3.5</v>
      </c>
      <c r="G286" s="5">
        <v>121</v>
      </c>
    </row>
    <row r="287" spans="1:7" ht="16.2" x14ac:dyDescent="0.35">
      <c r="A287" s="4" t="s">
        <v>303</v>
      </c>
      <c r="B287" s="4" t="s">
        <v>1</v>
      </c>
      <c r="C287" s="7">
        <v>99</v>
      </c>
      <c r="D287" s="7">
        <v>800</v>
      </c>
      <c r="E287" s="9">
        <v>0.88</v>
      </c>
      <c r="F287" s="4">
        <v>3.9</v>
      </c>
      <c r="G287" s="5">
        <v>1075</v>
      </c>
    </row>
    <row r="288" spans="1:7" ht="16.2" x14ac:dyDescent="0.35">
      <c r="A288" s="4" t="s">
        <v>304</v>
      </c>
      <c r="B288" s="4" t="s">
        <v>20</v>
      </c>
      <c r="C288" s="7">
        <v>18999</v>
      </c>
      <c r="D288" s="7">
        <v>35000</v>
      </c>
      <c r="E288" s="9">
        <v>0.46</v>
      </c>
      <c r="F288" s="4">
        <v>4</v>
      </c>
      <c r="G288" s="5">
        <v>1001</v>
      </c>
    </row>
    <row r="289" spans="1:7" ht="16.2" x14ac:dyDescent="0.35">
      <c r="A289" s="4" t="s">
        <v>305</v>
      </c>
      <c r="B289" s="4" t="s">
        <v>1</v>
      </c>
      <c r="C289" s="7">
        <v>249</v>
      </c>
      <c r="D289" s="7">
        <v>999</v>
      </c>
      <c r="E289" s="9">
        <v>0.75</v>
      </c>
      <c r="F289" s="4">
        <v>4.3</v>
      </c>
      <c r="G289" s="5">
        <v>112</v>
      </c>
    </row>
    <row r="290" spans="1:7" ht="16.2" x14ac:dyDescent="0.35">
      <c r="A290" s="4" t="s">
        <v>306</v>
      </c>
      <c r="B290" s="4" t="s">
        <v>59</v>
      </c>
      <c r="C290" s="7">
        <v>7999</v>
      </c>
      <c r="D290" s="7">
        <v>15999</v>
      </c>
      <c r="E290" s="9">
        <v>0.5</v>
      </c>
      <c r="F290" s="4">
        <v>3.8</v>
      </c>
      <c r="G290" s="5">
        <v>3022</v>
      </c>
    </row>
    <row r="291" spans="1:7" ht="16.2" x14ac:dyDescent="0.35">
      <c r="A291" s="4" t="s">
        <v>307</v>
      </c>
      <c r="B291" s="4" t="s">
        <v>1</v>
      </c>
      <c r="C291" s="7">
        <v>649</v>
      </c>
      <c r="D291" s="7">
        <v>1600</v>
      </c>
      <c r="E291" s="9">
        <v>0.59</v>
      </c>
      <c r="F291" s="4">
        <v>4.3</v>
      </c>
      <c r="G291" s="5">
        <v>5451</v>
      </c>
    </row>
    <row r="292" spans="1:7" ht="16.2" x14ac:dyDescent="0.35">
      <c r="A292" s="4" t="s">
        <v>308</v>
      </c>
      <c r="B292" s="4" t="s">
        <v>53</v>
      </c>
      <c r="C292" s="7">
        <v>1289</v>
      </c>
      <c r="D292" s="7">
        <v>2499</v>
      </c>
      <c r="E292" s="9">
        <v>0.48</v>
      </c>
      <c r="F292" s="4">
        <v>3.3</v>
      </c>
      <c r="G292" s="5">
        <v>73</v>
      </c>
    </row>
    <row r="293" spans="1:7" ht="16.2" x14ac:dyDescent="0.35">
      <c r="A293" s="4" t="s">
        <v>309</v>
      </c>
      <c r="B293" s="4" t="s">
        <v>15</v>
      </c>
      <c r="C293" s="7">
        <v>609</v>
      </c>
      <c r="D293" s="7">
        <v>1500</v>
      </c>
      <c r="E293" s="9">
        <v>0.59</v>
      </c>
      <c r="F293" s="4">
        <v>4.5</v>
      </c>
      <c r="G293" s="5">
        <v>1029</v>
      </c>
    </row>
    <row r="294" spans="1:7" ht="16.2" x14ac:dyDescent="0.35">
      <c r="A294" s="4" t="s">
        <v>310</v>
      </c>
      <c r="B294" s="4" t="s">
        <v>20</v>
      </c>
      <c r="C294" s="7">
        <v>32990</v>
      </c>
      <c r="D294" s="7">
        <v>54990</v>
      </c>
      <c r="E294" s="9">
        <v>0.4</v>
      </c>
      <c r="F294" s="4">
        <v>4.0999999999999996</v>
      </c>
      <c r="G294" s="5">
        <v>1555</v>
      </c>
    </row>
    <row r="295" spans="1:7" ht="16.2" x14ac:dyDescent="0.35">
      <c r="A295" s="4" t="s">
        <v>311</v>
      </c>
      <c r="B295" s="4" t="s">
        <v>15</v>
      </c>
      <c r="C295" s="7">
        <v>599</v>
      </c>
      <c r="D295" s="7">
        <v>1999</v>
      </c>
      <c r="E295" s="9">
        <v>0.7</v>
      </c>
      <c r="F295" s="4">
        <v>4.2</v>
      </c>
      <c r="G295" s="5">
        <v>47</v>
      </c>
    </row>
    <row r="296" spans="1:7" ht="16.2" x14ac:dyDescent="0.35">
      <c r="A296" s="4" t="s">
        <v>312</v>
      </c>
      <c r="B296" s="4" t="s">
        <v>1</v>
      </c>
      <c r="C296" s="7">
        <v>349</v>
      </c>
      <c r="D296" s="7">
        <v>899</v>
      </c>
      <c r="E296" s="9">
        <v>0.61</v>
      </c>
      <c r="F296" s="4">
        <v>4.0999999999999996</v>
      </c>
      <c r="G296" s="5">
        <v>14896</v>
      </c>
    </row>
    <row r="297" spans="1:7" ht="16.2" x14ac:dyDescent="0.35">
      <c r="A297" s="4" t="s">
        <v>313</v>
      </c>
      <c r="B297" s="4" t="s">
        <v>20</v>
      </c>
      <c r="C297" s="7">
        <v>29999</v>
      </c>
      <c r="D297" s="7">
        <v>50999</v>
      </c>
      <c r="E297" s="9">
        <v>0.41</v>
      </c>
      <c r="F297" s="4">
        <v>4.4000000000000004</v>
      </c>
      <c r="G297" s="5">
        <v>1712</v>
      </c>
    </row>
    <row r="298" spans="1:7" ht="16.2" x14ac:dyDescent="0.35">
      <c r="A298" s="4" t="s">
        <v>314</v>
      </c>
      <c r="B298" s="4" t="s">
        <v>53</v>
      </c>
      <c r="C298" s="7">
        <v>199</v>
      </c>
      <c r="D298" s="7">
        <v>399</v>
      </c>
      <c r="E298" s="9">
        <v>0.5</v>
      </c>
      <c r="F298" s="4">
        <v>4.2</v>
      </c>
      <c r="G298" s="5">
        <v>1335</v>
      </c>
    </row>
    <row r="299" spans="1:7" ht="16.2" x14ac:dyDescent="0.35">
      <c r="A299" s="4" t="s">
        <v>315</v>
      </c>
      <c r="B299" s="4" t="s">
        <v>53</v>
      </c>
      <c r="C299" s="7">
        <v>349</v>
      </c>
      <c r="D299" s="7">
        <v>699</v>
      </c>
      <c r="E299" s="9">
        <v>0.5</v>
      </c>
      <c r="F299" s="4">
        <v>3.9</v>
      </c>
      <c r="G299" s="5">
        <v>214</v>
      </c>
    </row>
    <row r="300" spans="1:7" ht="16.2" x14ac:dyDescent="0.35">
      <c r="A300" s="4" t="s">
        <v>316</v>
      </c>
      <c r="B300" s="4" t="s">
        <v>75</v>
      </c>
      <c r="C300" s="7">
        <v>1850</v>
      </c>
      <c r="D300" s="7">
        <v>4500</v>
      </c>
      <c r="E300" s="9">
        <v>0.59</v>
      </c>
      <c r="F300" s="4">
        <v>4</v>
      </c>
      <c r="G300" s="5">
        <v>184</v>
      </c>
    </row>
    <row r="301" spans="1:7" ht="16.2" x14ac:dyDescent="0.35">
      <c r="A301" s="4" t="s">
        <v>317</v>
      </c>
      <c r="B301" s="4" t="s">
        <v>168</v>
      </c>
      <c r="C301" s="7">
        <v>13990</v>
      </c>
      <c r="D301" s="7">
        <v>28900</v>
      </c>
      <c r="E301" s="9">
        <v>0.52</v>
      </c>
      <c r="F301" s="4">
        <v>4.5</v>
      </c>
      <c r="G301" s="5">
        <v>7</v>
      </c>
    </row>
    <row r="302" spans="1:7" ht="16.2" x14ac:dyDescent="0.35">
      <c r="A302" s="4" t="s">
        <v>318</v>
      </c>
      <c r="B302" s="4" t="s">
        <v>1</v>
      </c>
      <c r="C302" s="7">
        <v>129</v>
      </c>
      <c r="D302" s="7">
        <v>449</v>
      </c>
      <c r="E302" s="9">
        <v>0.71</v>
      </c>
      <c r="F302" s="4">
        <v>3.7</v>
      </c>
      <c r="G302" s="5">
        <v>41</v>
      </c>
    </row>
    <row r="303" spans="1:7" ht="16.2" x14ac:dyDescent="0.35">
      <c r="A303" s="4" t="s">
        <v>319</v>
      </c>
      <c r="B303" s="4" t="s">
        <v>15</v>
      </c>
      <c r="C303" s="7">
        <v>379</v>
      </c>
      <c r="D303" s="7">
        <v>999</v>
      </c>
      <c r="E303" s="9">
        <v>0.62</v>
      </c>
      <c r="F303" s="4">
        <v>4.2</v>
      </c>
      <c r="G303" s="5">
        <v>12153</v>
      </c>
    </row>
    <row r="304" spans="1:7" ht="16.2" x14ac:dyDescent="0.35">
      <c r="A304" s="4" t="s">
        <v>320</v>
      </c>
      <c r="B304" s="4" t="s">
        <v>15</v>
      </c>
      <c r="C304" s="7">
        <v>185</v>
      </c>
      <c r="D304" s="7">
        <v>499</v>
      </c>
      <c r="E304" s="9">
        <v>0.63</v>
      </c>
      <c r="F304" s="4">
        <v>4.2</v>
      </c>
      <c r="G304" s="5">
        <v>25</v>
      </c>
    </row>
    <row r="305" spans="1:7" ht="16.2" x14ac:dyDescent="0.35">
      <c r="A305" s="4" t="s">
        <v>321</v>
      </c>
      <c r="B305" s="4" t="s">
        <v>10</v>
      </c>
      <c r="C305" s="7">
        <v>218</v>
      </c>
      <c r="D305" s="7">
        <v>999</v>
      </c>
      <c r="E305" s="9">
        <v>0.78</v>
      </c>
      <c r="F305" s="4">
        <v>4.2</v>
      </c>
      <c r="G305" s="5">
        <v>163</v>
      </c>
    </row>
    <row r="306" spans="1:7" ht="16.2" x14ac:dyDescent="0.35">
      <c r="A306" s="4" t="s">
        <v>322</v>
      </c>
      <c r="B306" s="4" t="s">
        <v>1</v>
      </c>
      <c r="C306" s="7">
        <v>199</v>
      </c>
      <c r="D306" s="7">
        <v>999</v>
      </c>
      <c r="E306" s="9">
        <v>0.8</v>
      </c>
      <c r="F306" s="4">
        <v>4.3</v>
      </c>
      <c r="G306" s="5">
        <v>87</v>
      </c>
    </row>
    <row r="307" spans="1:7" ht="16.2" x14ac:dyDescent="0.35">
      <c r="A307" s="4" t="s">
        <v>323</v>
      </c>
      <c r="B307" s="4" t="s">
        <v>15</v>
      </c>
      <c r="C307" s="7">
        <v>499</v>
      </c>
      <c r="D307" s="7">
        <v>900</v>
      </c>
      <c r="E307" s="9">
        <v>0.45</v>
      </c>
      <c r="F307" s="4">
        <v>4.4000000000000004</v>
      </c>
      <c r="G307" s="5">
        <v>2165</v>
      </c>
    </row>
    <row r="308" spans="1:7" ht="16.2" x14ac:dyDescent="0.35">
      <c r="A308" s="4" t="s">
        <v>324</v>
      </c>
      <c r="B308" s="4" t="s">
        <v>20</v>
      </c>
      <c r="C308" s="7">
        <v>26999</v>
      </c>
      <c r="D308" s="7">
        <v>42999</v>
      </c>
      <c r="E308" s="9">
        <v>0.37</v>
      </c>
      <c r="F308" s="4">
        <v>4.2</v>
      </c>
      <c r="G308" s="5">
        <v>1510</v>
      </c>
    </row>
    <row r="309" spans="1:7" ht="16.2" x14ac:dyDescent="0.35">
      <c r="A309" s="4" t="s">
        <v>325</v>
      </c>
      <c r="B309" s="4" t="s">
        <v>75</v>
      </c>
      <c r="C309" s="7">
        <v>893</v>
      </c>
      <c r="D309" s="7">
        <v>1052</v>
      </c>
      <c r="E309" s="9">
        <v>0.15</v>
      </c>
      <c r="F309" s="4">
        <v>4.3</v>
      </c>
      <c r="G309" s="5">
        <v>106</v>
      </c>
    </row>
    <row r="310" spans="1:7" ht="16.2" x14ac:dyDescent="0.35">
      <c r="A310" s="4" t="s">
        <v>326</v>
      </c>
      <c r="B310" s="4" t="s">
        <v>20</v>
      </c>
      <c r="C310" s="7">
        <v>10990</v>
      </c>
      <c r="D310" s="7">
        <v>19990</v>
      </c>
      <c r="E310" s="9">
        <v>0.45</v>
      </c>
      <c r="F310" s="4">
        <v>3.7</v>
      </c>
      <c r="G310" s="5">
        <v>129</v>
      </c>
    </row>
    <row r="311" spans="1:7" ht="16.2" x14ac:dyDescent="0.35">
      <c r="A311" s="4" t="s">
        <v>327</v>
      </c>
      <c r="B311" s="4" t="s">
        <v>1</v>
      </c>
      <c r="C311" s="7">
        <v>379</v>
      </c>
      <c r="D311" s="7">
        <v>1099</v>
      </c>
      <c r="E311" s="9">
        <v>0.66</v>
      </c>
      <c r="F311" s="4">
        <v>4.3</v>
      </c>
      <c r="G311" s="5">
        <v>3049</v>
      </c>
    </row>
    <row r="312" spans="1:7" ht="16.2" x14ac:dyDescent="0.35">
      <c r="A312" s="4" t="s">
        <v>328</v>
      </c>
      <c r="B312" s="4" t="s">
        <v>20</v>
      </c>
      <c r="C312" s="7">
        <v>16999</v>
      </c>
      <c r="D312" s="7">
        <v>25999</v>
      </c>
      <c r="E312" s="9">
        <v>0.35</v>
      </c>
      <c r="F312" s="4">
        <v>4.2</v>
      </c>
      <c r="G312" s="5">
        <v>32840</v>
      </c>
    </row>
    <row r="313" spans="1:7" ht="16.2" x14ac:dyDescent="0.35">
      <c r="A313" s="4" t="s">
        <v>329</v>
      </c>
      <c r="B313" s="4" t="s">
        <v>15</v>
      </c>
      <c r="C313" s="7">
        <v>699</v>
      </c>
      <c r="D313" s="7">
        <v>1899</v>
      </c>
      <c r="E313" s="9">
        <v>0.63</v>
      </c>
      <c r="F313" s="4">
        <v>4.4000000000000004</v>
      </c>
      <c r="G313" s="5">
        <v>390</v>
      </c>
    </row>
    <row r="314" spans="1:7" ht="16.2" x14ac:dyDescent="0.35">
      <c r="A314" s="4" t="s">
        <v>330</v>
      </c>
      <c r="B314" s="4" t="s">
        <v>331</v>
      </c>
      <c r="C314" s="7">
        <v>2699</v>
      </c>
      <c r="D314" s="7">
        <v>3500</v>
      </c>
      <c r="E314" s="9">
        <v>0.23</v>
      </c>
      <c r="F314" s="4">
        <v>3.5</v>
      </c>
      <c r="G314" s="5">
        <v>621</v>
      </c>
    </row>
    <row r="315" spans="1:7" ht="16.2" x14ac:dyDescent="0.35">
      <c r="A315" s="4" t="s">
        <v>332</v>
      </c>
      <c r="B315" s="4" t="s">
        <v>1</v>
      </c>
      <c r="C315" s="7">
        <v>129</v>
      </c>
      <c r="D315" s="7">
        <v>599</v>
      </c>
      <c r="E315" s="9">
        <v>0.78</v>
      </c>
      <c r="F315" s="4">
        <v>4.0999999999999996</v>
      </c>
      <c r="G315" s="5">
        <v>265</v>
      </c>
    </row>
    <row r="316" spans="1:7" ht="16.2" x14ac:dyDescent="0.35">
      <c r="A316" s="4" t="s">
        <v>333</v>
      </c>
      <c r="B316" s="4" t="s">
        <v>1</v>
      </c>
      <c r="C316" s="7">
        <v>389</v>
      </c>
      <c r="D316" s="7">
        <v>999</v>
      </c>
      <c r="E316" s="9">
        <v>0.61</v>
      </c>
      <c r="F316" s="4">
        <v>4.3</v>
      </c>
      <c r="G316" s="5">
        <v>838</v>
      </c>
    </row>
    <row r="317" spans="1:7" ht="16.2" x14ac:dyDescent="0.35">
      <c r="A317" s="4" t="s">
        <v>334</v>
      </c>
      <c r="B317" s="4" t="s">
        <v>53</v>
      </c>
      <c r="C317" s="7">
        <v>246</v>
      </c>
      <c r="D317" s="7">
        <v>600</v>
      </c>
      <c r="E317" s="9">
        <v>0.59</v>
      </c>
      <c r="F317" s="4">
        <v>4.2</v>
      </c>
      <c r="G317" s="5">
        <v>143</v>
      </c>
    </row>
    <row r="318" spans="1:7" ht="16.2" x14ac:dyDescent="0.35">
      <c r="A318" s="4" t="s">
        <v>335</v>
      </c>
      <c r="B318" s="4" t="s">
        <v>1</v>
      </c>
      <c r="C318" s="7">
        <v>299</v>
      </c>
      <c r="D318" s="7">
        <v>799</v>
      </c>
      <c r="E318" s="9">
        <v>0.63</v>
      </c>
      <c r="F318" s="4">
        <v>4</v>
      </c>
      <c r="G318" s="5">
        <v>151</v>
      </c>
    </row>
    <row r="319" spans="1:7" ht="16.2" x14ac:dyDescent="0.35">
      <c r="A319" s="4" t="s">
        <v>336</v>
      </c>
      <c r="B319" s="4" t="s">
        <v>53</v>
      </c>
      <c r="C319" s="7">
        <v>247</v>
      </c>
      <c r="D319" s="7">
        <v>399</v>
      </c>
      <c r="E319" s="9">
        <v>0.38</v>
      </c>
      <c r="F319" s="4">
        <v>3.9</v>
      </c>
      <c r="G319" s="5">
        <v>200</v>
      </c>
    </row>
    <row r="320" spans="1:7" ht="16.2" x14ac:dyDescent="0.35">
      <c r="A320" s="4" t="s">
        <v>337</v>
      </c>
      <c r="B320" s="4" t="s">
        <v>53</v>
      </c>
      <c r="C320" s="7">
        <v>1369</v>
      </c>
      <c r="D320" s="7">
        <v>2999</v>
      </c>
      <c r="E320" s="9">
        <v>0.54</v>
      </c>
      <c r="F320" s="4">
        <v>3.3</v>
      </c>
      <c r="G320" s="5">
        <v>227</v>
      </c>
    </row>
    <row r="321" spans="1:7" ht="16.2" x14ac:dyDescent="0.35">
      <c r="A321" s="4" t="s">
        <v>338</v>
      </c>
      <c r="B321" s="4" t="s">
        <v>53</v>
      </c>
      <c r="C321" s="7">
        <v>199</v>
      </c>
      <c r="D321" s="7">
        <v>499</v>
      </c>
      <c r="E321" s="9">
        <v>0.6</v>
      </c>
      <c r="F321" s="4">
        <v>3.8</v>
      </c>
      <c r="G321" s="5">
        <v>538</v>
      </c>
    </row>
    <row r="322" spans="1:7" ht="16.2" x14ac:dyDescent="0.35">
      <c r="A322" s="4" t="s">
        <v>339</v>
      </c>
      <c r="B322" s="4" t="s">
        <v>15</v>
      </c>
      <c r="C322" s="7">
        <v>299</v>
      </c>
      <c r="D322" s="7">
        <v>599</v>
      </c>
      <c r="E322" s="9">
        <v>0.5</v>
      </c>
      <c r="F322" s="4">
        <v>4</v>
      </c>
      <c r="G322" s="5">
        <v>171</v>
      </c>
    </row>
    <row r="323" spans="1:7" ht="16.2" x14ac:dyDescent="0.35">
      <c r="A323" s="4" t="s">
        <v>340</v>
      </c>
      <c r="B323" s="4" t="s">
        <v>20</v>
      </c>
      <c r="C323" s="7">
        <v>14999</v>
      </c>
      <c r="D323" s="7">
        <v>14999</v>
      </c>
      <c r="E323" s="9">
        <v>0</v>
      </c>
      <c r="F323" s="4">
        <v>4.3</v>
      </c>
      <c r="G323" s="5">
        <v>27508</v>
      </c>
    </row>
    <row r="324" spans="1:7" ht="16.2" x14ac:dyDescent="0.35">
      <c r="A324" s="4" t="s">
        <v>341</v>
      </c>
      <c r="B324" s="4" t="s">
        <v>1</v>
      </c>
      <c r="C324" s="7">
        <v>299</v>
      </c>
      <c r="D324" s="7">
        <v>699</v>
      </c>
      <c r="E324" s="9">
        <v>0.56999999999999995</v>
      </c>
      <c r="F324" s="4">
        <v>3.9</v>
      </c>
      <c r="G324" s="5">
        <v>1454</v>
      </c>
    </row>
    <row r="325" spans="1:7" ht="16.2" x14ac:dyDescent="0.35">
      <c r="A325" s="4" t="s">
        <v>342</v>
      </c>
      <c r="B325" s="4" t="s">
        <v>20</v>
      </c>
      <c r="C325" s="7">
        <v>24990</v>
      </c>
      <c r="D325" s="7">
        <v>51990</v>
      </c>
      <c r="E325" s="9">
        <v>0.52</v>
      </c>
      <c r="F325" s="4">
        <v>4.2</v>
      </c>
      <c r="G325" s="5">
        <v>2951</v>
      </c>
    </row>
    <row r="326" spans="1:7" ht="16.2" x14ac:dyDescent="0.35">
      <c r="A326" s="4" t="s">
        <v>343</v>
      </c>
      <c r="B326" s="4" t="s">
        <v>1</v>
      </c>
      <c r="C326" s="4">
        <v>249</v>
      </c>
      <c r="D326" s="4">
        <v>999</v>
      </c>
      <c r="E326" s="6">
        <v>0.75</v>
      </c>
      <c r="F326" s="4">
        <v>5</v>
      </c>
      <c r="G326" s="5"/>
    </row>
    <row r="327" spans="1:7" ht="16.2" x14ac:dyDescent="0.35">
      <c r="A327" s="4" t="s">
        <v>344</v>
      </c>
      <c r="B327" s="4" t="s">
        <v>20</v>
      </c>
      <c r="C327" s="7">
        <v>61999</v>
      </c>
      <c r="D327" s="7">
        <v>69999</v>
      </c>
      <c r="E327" s="9">
        <v>0.11</v>
      </c>
      <c r="F327" s="4">
        <v>4.0999999999999996</v>
      </c>
      <c r="G327" s="5">
        <v>6753</v>
      </c>
    </row>
    <row r="328" spans="1:7" ht="16.2" x14ac:dyDescent="0.35">
      <c r="A328" s="4" t="s">
        <v>345</v>
      </c>
      <c r="B328" s="4" t="s">
        <v>20</v>
      </c>
      <c r="C328" s="7">
        <v>24499</v>
      </c>
      <c r="D328" s="7">
        <v>50000</v>
      </c>
      <c r="E328" s="9">
        <v>0.51</v>
      </c>
      <c r="F328" s="4">
        <v>3.9</v>
      </c>
      <c r="G328" s="5">
        <v>3518</v>
      </c>
    </row>
    <row r="329" spans="1:7" ht="16.2" x14ac:dyDescent="0.35">
      <c r="A329" s="4" t="s">
        <v>346</v>
      </c>
      <c r="B329" s="4" t="s">
        <v>20</v>
      </c>
      <c r="C329" s="7">
        <v>10499</v>
      </c>
      <c r="D329" s="7">
        <v>19499</v>
      </c>
      <c r="E329" s="9">
        <v>0.46</v>
      </c>
      <c r="F329" s="4">
        <v>4.2</v>
      </c>
      <c r="G329" s="5">
        <v>1510</v>
      </c>
    </row>
    <row r="330" spans="1:7" ht="16.2" x14ac:dyDescent="0.35">
      <c r="A330" s="4" t="s">
        <v>347</v>
      </c>
      <c r="B330" s="4" t="s">
        <v>1</v>
      </c>
      <c r="C330" s="7">
        <v>349</v>
      </c>
      <c r="D330" s="7">
        <v>999</v>
      </c>
      <c r="E330" s="9">
        <v>0.65</v>
      </c>
      <c r="F330" s="4">
        <v>4.3</v>
      </c>
      <c r="G330" s="5">
        <v>838</v>
      </c>
    </row>
    <row r="331" spans="1:7" ht="16.2" x14ac:dyDescent="0.35">
      <c r="A331" s="4" t="s">
        <v>348</v>
      </c>
      <c r="B331" s="4" t="s">
        <v>53</v>
      </c>
      <c r="C331" s="7">
        <v>197</v>
      </c>
      <c r="D331" s="7">
        <v>499</v>
      </c>
      <c r="E331" s="9">
        <v>0.61</v>
      </c>
      <c r="F331" s="4">
        <v>3.8</v>
      </c>
      <c r="G331" s="5">
        <v>136</v>
      </c>
    </row>
    <row r="332" spans="1:7" ht="16.2" x14ac:dyDescent="0.35">
      <c r="A332" s="4" t="s">
        <v>349</v>
      </c>
      <c r="B332" s="4" t="s">
        <v>237</v>
      </c>
      <c r="C332" s="7">
        <v>1299</v>
      </c>
      <c r="D332" s="7">
        <v>2499</v>
      </c>
      <c r="E332" s="9">
        <v>0.48</v>
      </c>
      <c r="F332" s="4">
        <v>4.3</v>
      </c>
      <c r="G332" s="5">
        <v>301</v>
      </c>
    </row>
    <row r="333" spans="1:7" ht="16.2" x14ac:dyDescent="0.35">
      <c r="A333" s="4" t="s">
        <v>350</v>
      </c>
      <c r="B333" s="4" t="s">
        <v>1</v>
      </c>
      <c r="C333" s="7">
        <v>1519</v>
      </c>
      <c r="D333" s="7">
        <v>1899</v>
      </c>
      <c r="E333" s="9">
        <v>0.2</v>
      </c>
      <c r="F333" s="4">
        <v>4.4000000000000004</v>
      </c>
      <c r="G333" s="5">
        <v>19763</v>
      </c>
    </row>
    <row r="334" spans="1:7" ht="16.2" x14ac:dyDescent="0.35">
      <c r="A334" s="4" t="s">
        <v>351</v>
      </c>
      <c r="B334" s="4" t="s">
        <v>20</v>
      </c>
      <c r="C334" s="7">
        <v>46999</v>
      </c>
      <c r="D334" s="7">
        <v>69999</v>
      </c>
      <c r="E334" s="9">
        <v>0.33</v>
      </c>
      <c r="F334" s="4">
        <v>4.3</v>
      </c>
      <c r="G334" s="5">
        <v>21252</v>
      </c>
    </row>
    <row r="335" spans="1:7" ht="16.2" x14ac:dyDescent="0.35">
      <c r="A335" s="4" t="s">
        <v>352</v>
      </c>
      <c r="B335" s="4" t="s">
        <v>1</v>
      </c>
      <c r="C335" s="7">
        <v>299</v>
      </c>
      <c r="D335" s="7">
        <v>799</v>
      </c>
      <c r="E335" s="9">
        <v>0.63</v>
      </c>
      <c r="F335" s="4">
        <v>4.3</v>
      </c>
      <c r="G335" s="5">
        <v>1902</v>
      </c>
    </row>
    <row r="336" spans="1:7" ht="16.2" x14ac:dyDescent="0.35">
      <c r="A336" s="4" t="s">
        <v>353</v>
      </c>
      <c r="B336" s="4" t="s">
        <v>354</v>
      </c>
      <c r="C336" s="7">
        <v>1799</v>
      </c>
      <c r="D336" s="7">
        <v>19999</v>
      </c>
      <c r="E336" s="9">
        <v>0.91</v>
      </c>
      <c r="F336" s="4">
        <v>4.2</v>
      </c>
      <c r="G336" s="5">
        <v>13937</v>
      </c>
    </row>
    <row r="337" spans="1:7" ht="16.2" x14ac:dyDescent="0.35">
      <c r="A337" s="4" t="s">
        <v>355</v>
      </c>
      <c r="B337" s="4" t="s">
        <v>354</v>
      </c>
      <c r="C337" s="7">
        <v>1998</v>
      </c>
      <c r="D337" s="7">
        <v>9999</v>
      </c>
      <c r="E337" s="9">
        <v>0.8</v>
      </c>
      <c r="F337" s="4">
        <v>4.3</v>
      </c>
      <c r="G337" s="5">
        <v>27696</v>
      </c>
    </row>
    <row r="338" spans="1:7" ht="16.2" x14ac:dyDescent="0.35">
      <c r="A338" s="4" t="s">
        <v>356</v>
      </c>
      <c r="B338" s="4" t="s">
        <v>354</v>
      </c>
      <c r="C338" s="7">
        <v>1999</v>
      </c>
      <c r="D338" s="7">
        <v>7990</v>
      </c>
      <c r="E338" s="9">
        <v>0.75</v>
      </c>
      <c r="F338" s="4">
        <v>3.8</v>
      </c>
      <c r="G338" s="5">
        <v>17831</v>
      </c>
    </row>
    <row r="339" spans="1:7" ht="16.2" x14ac:dyDescent="0.35">
      <c r="A339" s="4" t="s">
        <v>357</v>
      </c>
      <c r="B339" s="4" t="s">
        <v>358</v>
      </c>
      <c r="C339" s="7">
        <v>2049</v>
      </c>
      <c r="D339" s="7">
        <v>2199</v>
      </c>
      <c r="E339" s="9">
        <v>7.0000000000000007E-2</v>
      </c>
      <c r="F339" s="4">
        <v>4.3</v>
      </c>
      <c r="G339" s="5">
        <v>178912</v>
      </c>
    </row>
    <row r="340" spans="1:7" ht="16.2" x14ac:dyDescent="0.35">
      <c r="A340" s="4" t="s">
        <v>359</v>
      </c>
      <c r="B340" s="4" t="s">
        <v>360</v>
      </c>
      <c r="C340" s="7">
        <v>6499</v>
      </c>
      <c r="D340" s="7">
        <v>8999</v>
      </c>
      <c r="E340" s="9">
        <v>0.28000000000000003</v>
      </c>
      <c r="F340" s="4">
        <v>4</v>
      </c>
      <c r="G340" s="5">
        <v>7807</v>
      </c>
    </row>
    <row r="341" spans="1:7" ht="16.2" x14ac:dyDescent="0.35">
      <c r="A341" s="4" t="s">
        <v>361</v>
      </c>
      <c r="B341" s="4" t="s">
        <v>360</v>
      </c>
      <c r="C341" s="7">
        <v>28999</v>
      </c>
      <c r="D341" s="7">
        <v>28999</v>
      </c>
      <c r="E341" s="9">
        <v>0</v>
      </c>
      <c r="F341" s="4">
        <v>4.3</v>
      </c>
      <c r="G341" s="5">
        <v>17415</v>
      </c>
    </row>
    <row r="342" spans="1:7" ht="16.2" x14ac:dyDescent="0.35">
      <c r="A342" s="4" t="s">
        <v>362</v>
      </c>
      <c r="B342" s="4" t="s">
        <v>360</v>
      </c>
      <c r="C342" s="7">
        <v>28999</v>
      </c>
      <c r="D342" s="7">
        <v>28999</v>
      </c>
      <c r="E342" s="9">
        <v>0</v>
      </c>
      <c r="F342" s="4">
        <v>4.3</v>
      </c>
      <c r="G342" s="5">
        <v>17415</v>
      </c>
    </row>
    <row r="343" spans="1:7" ht="16.2" x14ac:dyDescent="0.35">
      <c r="A343" s="4" t="s">
        <v>363</v>
      </c>
      <c r="B343" s="4" t="s">
        <v>360</v>
      </c>
      <c r="C343" s="7">
        <v>6499</v>
      </c>
      <c r="D343" s="7">
        <v>8999</v>
      </c>
      <c r="E343" s="9">
        <v>0.28000000000000003</v>
      </c>
      <c r="F343" s="4">
        <v>4</v>
      </c>
      <c r="G343" s="5">
        <v>7807</v>
      </c>
    </row>
    <row r="344" spans="1:7" ht="16.2" x14ac:dyDescent="0.35">
      <c r="A344" s="4" t="s">
        <v>364</v>
      </c>
      <c r="B344" s="4" t="s">
        <v>360</v>
      </c>
      <c r="C344" s="7">
        <v>6499</v>
      </c>
      <c r="D344" s="7">
        <v>8999</v>
      </c>
      <c r="E344" s="9">
        <v>0.28000000000000003</v>
      </c>
      <c r="F344" s="4">
        <v>4</v>
      </c>
      <c r="G344" s="5">
        <v>7807</v>
      </c>
    </row>
    <row r="345" spans="1:7" ht="16.2" x14ac:dyDescent="0.35">
      <c r="A345" s="4" t="s">
        <v>365</v>
      </c>
      <c r="B345" s="4" t="s">
        <v>366</v>
      </c>
      <c r="C345" s="7">
        <v>569</v>
      </c>
      <c r="D345" s="7">
        <v>1000</v>
      </c>
      <c r="E345" s="9">
        <v>0.43</v>
      </c>
      <c r="F345" s="4">
        <v>4.4000000000000004</v>
      </c>
      <c r="G345" s="5">
        <v>67259</v>
      </c>
    </row>
    <row r="346" spans="1:7" ht="16.2" x14ac:dyDescent="0.35">
      <c r="A346" s="4" t="s">
        <v>367</v>
      </c>
      <c r="B346" s="4" t="s">
        <v>354</v>
      </c>
      <c r="C346" s="7">
        <v>1898</v>
      </c>
      <c r="D346" s="7">
        <v>4999</v>
      </c>
      <c r="E346" s="9">
        <v>0.62</v>
      </c>
      <c r="F346" s="4">
        <v>4.0999999999999996</v>
      </c>
      <c r="G346" s="5">
        <v>10689</v>
      </c>
    </row>
    <row r="347" spans="1:7" ht="16.2" x14ac:dyDescent="0.35">
      <c r="A347" s="4" t="s">
        <v>368</v>
      </c>
      <c r="B347" s="4" t="s">
        <v>369</v>
      </c>
      <c r="C347" s="7">
        <v>1299</v>
      </c>
      <c r="D347" s="7">
        <v>1599</v>
      </c>
      <c r="E347" s="9">
        <v>0.19</v>
      </c>
      <c r="F347" s="4">
        <v>4</v>
      </c>
      <c r="G347" s="5">
        <v>128311</v>
      </c>
    </row>
    <row r="348" spans="1:7" ht="16.2" x14ac:dyDescent="0.35">
      <c r="A348" s="4" t="s">
        <v>370</v>
      </c>
      <c r="B348" s="4" t="s">
        <v>354</v>
      </c>
      <c r="C348" s="7">
        <v>1499</v>
      </c>
      <c r="D348" s="7">
        <v>6990</v>
      </c>
      <c r="E348" s="9">
        <v>0.79</v>
      </c>
      <c r="F348" s="4">
        <v>3.9</v>
      </c>
      <c r="G348" s="5">
        <v>21796</v>
      </c>
    </row>
    <row r="349" spans="1:7" ht="16.2" x14ac:dyDescent="0.35">
      <c r="A349" s="4" t="s">
        <v>371</v>
      </c>
      <c r="B349" s="4" t="s">
        <v>372</v>
      </c>
      <c r="C349" s="7">
        <v>599</v>
      </c>
      <c r="D349" s="7">
        <v>999</v>
      </c>
      <c r="E349" s="9">
        <v>0.4</v>
      </c>
      <c r="F349" s="4">
        <v>4.0999999999999996</v>
      </c>
      <c r="G349" s="5">
        <v>192590</v>
      </c>
    </row>
    <row r="350" spans="1:7" ht="16.2" x14ac:dyDescent="0.35">
      <c r="A350" s="4" t="s">
        <v>373</v>
      </c>
      <c r="B350" s="4" t="s">
        <v>360</v>
      </c>
      <c r="C350" s="7">
        <v>9499</v>
      </c>
      <c r="D350" s="7">
        <v>11999</v>
      </c>
      <c r="E350" s="9">
        <v>0.21</v>
      </c>
      <c r="F350" s="4">
        <v>4.2</v>
      </c>
      <c r="G350" s="5">
        <v>284</v>
      </c>
    </row>
    <row r="351" spans="1:7" ht="16.2" x14ac:dyDescent="0.35">
      <c r="A351" s="4" t="s">
        <v>374</v>
      </c>
      <c r="B351" s="4" t="s">
        <v>372</v>
      </c>
      <c r="C351" s="7">
        <v>599</v>
      </c>
      <c r="D351" s="7">
        <v>2499</v>
      </c>
      <c r="E351" s="9">
        <v>0.76</v>
      </c>
      <c r="F351" s="4">
        <v>3.9</v>
      </c>
      <c r="G351" s="5">
        <v>58162</v>
      </c>
    </row>
    <row r="352" spans="1:7" ht="16.2" x14ac:dyDescent="0.35">
      <c r="A352" s="4" t="s">
        <v>375</v>
      </c>
      <c r="B352" s="4" t="s">
        <v>360</v>
      </c>
      <c r="C352" s="7">
        <v>8999</v>
      </c>
      <c r="D352" s="7">
        <v>11999</v>
      </c>
      <c r="E352" s="9">
        <v>0.25</v>
      </c>
      <c r="F352" s="4">
        <v>4</v>
      </c>
      <c r="G352" s="5">
        <v>12796</v>
      </c>
    </row>
    <row r="353" spans="1:7" ht="16.2" x14ac:dyDescent="0.35">
      <c r="A353" s="4" t="s">
        <v>376</v>
      </c>
      <c r="B353" s="4" t="s">
        <v>377</v>
      </c>
      <c r="C353" s="7">
        <v>349</v>
      </c>
      <c r="D353" s="7">
        <v>1299</v>
      </c>
      <c r="E353" s="9">
        <v>0.73</v>
      </c>
      <c r="F353" s="4">
        <v>4</v>
      </c>
      <c r="G353" s="5">
        <v>14282</v>
      </c>
    </row>
    <row r="354" spans="1:7" ht="16.2" x14ac:dyDescent="0.35">
      <c r="A354" s="4" t="s">
        <v>378</v>
      </c>
      <c r="B354" s="4" t="s">
        <v>372</v>
      </c>
      <c r="C354" s="7">
        <v>349</v>
      </c>
      <c r="D354" s="7">
        <v>999</v>
      </c>
      <c r="E354" s="9">
        <v>0.65</v>
      </c>
      <c r="F354" s="4">
        <v>4.0999999999999996</v>
      </c>
      <c r="G354" s="5">
        <v>363713</v>
      </c>
    </row>
    <row r="355" spans="1:7" ht="16.2" x14ac:dyDescent="0.35">
      <c r="A355" s="4" t="s">
        <v>379</v>
      </c>
      <c r="B355" s="4" t="s">
        <v>366</v>
      </c>
      <c r="C355" s="7">
        <v>959</v>
      </c>
      <c r="D355" s="7">
        <v>1800</v>
      </c>
      <c r="E355" s="9">
        <v>0.47</v>
      </c>
      <c r="F355" s="4">
        <v>4.4000000000000004</v>
      </c>
      <c r="G355" s="5">
        <v>67259</v>
      </c>
    </row>
    <row r="356" spans="1:7" ht="16.2" x14ac:dyDescent="0.35">
      <c r="A356" s="4" t="s">
        <v>380</v>
      </c>
      <c r="B356" s="4" t="s">
        <v>360</v>
      </c>
      <c r="C356" s="7">
        <v>9499</v>
      </c>
      <c r="D356" s="7">
        <v>11999</v>
      </c>
      <c r="E356" s="9">
        <v>0.21</v>
      </c>
      <c r="F356" s="4">
        <v>4.2</v>
      </c>
      <c r="G356" s="5">
        <v>284</v>
      </c>
    </row>
    <row r="357" spans="1:7" ht="16.2" x14ac:dyDescent="0.35">
      <c r="A357" s="4" t="s">
        <v>381</v>
      </c>
      <c r="B357" s="4" t="s">
        <v>358</v>
      </c>
      <c r="C357" s="7">
        <v>1499</v>
      </c>
      <c r="D357" s="7">
        <v>2499</v>
      </c>
      <c r="E357" s="9">
        <v>0.4</v>
      </c>
      <c r="F357" s="4">
        <v>4.3</v>
      </c>
      <c r="G357" s="5">
        <v>15970</v>
      </c>
    </row>
    <row r="358" spans="1:7" ht="16.2" x14ac:dyDescent="0.35">
      <c r="A358" s="4" t="s">
        <v>382</v>
      </c>
      <c r="B358" s="4" t="s">
        <v>358</v>
      </c>
      <c r="C358" s="7">
        <v>1149</v>
      </c>
      <c r="D358" s="7">
        <v>2199</v>
      </c>
      <c r="E358" s="9">
        <v>0.48</v>
      </c>
      <c r="F358" s="4">
        <v>4.3</v>
      </c>
      <c r="G358" s="5">
        <v>178912</v>
      </c>
    </row>
    <row r="359" spans="1:7" ht="16.2" x14ac:dyDescent="0.35">
      <c r="A359" s="4" t="s">
        <v>383</v>
      </c>
      <c r="B359" s="4" t="s">
        <v>384</v>
      </c>
      <c r="C359" s="7">
        <v>349</v>
      </c>
      <c r="D359" s="7">
        <v>999</v>
      </c>
      <c r="E359" s="9">
        <v>0.65</v>
      </c>
      <c r="F359" s="4">
        <v>3.9</v>
      </c>
      <c r="G359" s="5">
        <v>46399</v>
      </c>
    </row>
    <row r="360" spans="1:7" ht="16.2" x14ac:dyDescent="0.35">
      <c r="A360" s="4" t="s">
        <v>385</v>
      </c>
      <c r="B360" s="4" t="s">
        <v>386</v>
      </c>
      <c r="C360" s="7">
        <v>1219</v>
      </c>
      <c r="D360" s="7">
        <v>1699</v>
      </c>
      <c r="E360" s="9">
        <v>0.28000000000000003</v>
      </c>
      <c r="F360" s="4">
        <v>4.4000000000000004</v>
      </c>
      <c r="G360" s="5">
        <v>8891</v>
      </c>
    </row>
    <row r="361" spans="1:7" ht="16.2" x14ac:dyDescent="0.35">
      <c r="A361" s="4" t="s">
        <v>387</v>
      </c>
      <c r="B361" s="4" t="s">
        <v>354</v>
      </c>
      <c r="C361" s="7">
        <v>1599</v>
      </c>
      <c r="D361" s="7">
        <v>3999</v>
      </c>
      <c r="E361" s="9">
        <v>0.6</v>
      </c>
      <c r="F361" s="4">
        <v>4</v>
      </c>
      <c r="G361" s="5">
        <v>30254</v>
      </c>
    </row>
    <row r="362" spans="1:7" ht="16.2" x14ac:dyDescent="0.35">
      <c r="A362" s="4" t="s">
        <v>388</v>
      </c>
      <c r="B362" s="4" t="s">
        <v>354</v>
      </c>
      <c r="C362" s="7">
        <v>1499</v>
      </c>
      <c r="D362" s="7">
        <v>7999</v>
      </c>
      <c r="E362" s="9">
        <v>0.81</v>
      </c>
      <c r="F362" s="4">
        <v>4.2</v>
      </c>
      <c r="G362" s="5">
        <v>22636</v>
      </c>
    </row>
    <row r="363" spans="1:7" ht="16.2" x14ac:dyDescent="0.35">
      <c r="A363" s="4" t="s">
        <v>389</v>
      </c>
      <c r="B363" s="4" t="s">
        <v>360</v>
      </c>
      <c r="C363" s="7">
        <v>18499</v>
      </c>
      <c r="D363" s="7">
        <v>25999</v>
      </c>
      <c r="E363" s="9">
        <v>0.28999999999999998</v>
      </c>
      <c r="F363" s="4">
        <v>4.0999999999999996</v>
      </c>
      <c r="G363" s="5">
        <v>22318</v>
      </c>
    </row>
    <row r="364" spans="1:7" ht="16.2" x14ac:dyDescent="0.35">
      <c r="A364" s="4" t="s">
        <v>390</v>
      </c>
      <c r="B364" s="4" t="s">
        <v>366</v>
      </c>
      <c r="C364" s="7">
        <v>369</v>
      </c>
      <c r="D364" s="7">
        <v>700</v>
      </c>
      <c r="E364" s="9">
        <v>0.47</v>
      </c>
      <c r="F364" s="4">
        <v>4.4000000000000004</v>
      </c>
      <c r="G364" s="5">
        <v>67259</v>
      </c>
    </row>
    <row r="365" spans="1:7" ht="16.2" x14ac:dyDescent="0.35">
      <c r="A365" s="4" t="s">
        <v>391</v>
      </c>
      <c r="B365" s="4" t="s">
        <v>360</v>
      </c>
      <c r="C365" s="7">
        <v>12999</v>
      </c>
      <c r="D365" s="7">
        <v>17999</v>
      </c>
      <c r="E365" s="9">
        <v>0.28000000000000003</v>
      </c>
      <c r="F365" s="4">
        <v>4.0999999999999996</v>
      </c>
      <c r="G365" s="5">
        <v>18998</v>
      </c>
    </row>
    <row r="366" spans="1:7" ht="16.2" x14ac:dyDescent="0.35">
      <c r="A366" s="4" t="s">
        <v>392</v>
      </c>
      <c r="B366" s="4" t="s">
        <v>354</v>
      </c>
      <c r="C366" s="7">
        <v>1799</v>
      </c>
      <c r="D366" s="7">
        <v>19999</v>
      </c>
      <c r="E366" s="9">
        <v>0.91</v>
      </c>
      <c r="F366" s="4">
        <v>4.2</v>
      </c>
      <c r="G366" s="5">
        <v>13937</v>
      </c>
    </row>
    <row r="367" spans="1:7" ht="16.2" x14ac:dyDescent="0.35">
      <c r="A367" s="4" t="s">
        <v>393</v>
      </c>
      <c r="B367" s="4" t="s">
        <v>354</v>
      </c>
      <c r="C367" s="7">
        <v>2199</v>
      </c>
      <c r="D367" s="7">
        <v>9999</v>
      </c>
      <c r="E367" s="9">
        <v>0.78</v>
      </c>
      <c r="F367" s="4">
        <v>4.2</v>
      </c>
      <c r="G367" s="5">
        <v>29471</v>
      </c>
    </row>
    <row r="368" spans="1:7" ht="16.2" x14ac:dyDescent="0.35">
      <c r="A368" s="4" t="s">
        <v>394</v>
      </c>
      <c r="B368" s="4" t="s">
        <v>360</v>
      </c>
      <c r="C368" s="7">
        <v>16999</v>
      </c>
      <c r="D368" s="7">
        <v>24999</v>
      </c>
      <c r="E368" s="9">
        <v>0.32</v>
      </c>
      <c r="F368" s="4">
        <v>4.0999999999999996</v>
      </c>
      <c r="G368" s="5">
        <v>22318</v>
      </c>
    </row>
    <row r="369" spans="1:7" ht="16.2" x14ac:dyDescent="0.35">
      <c r="A369" s="4" t="s">
        <v>395</v>
      </c>
      <c r="B369" s="4" t="s">
        <v>360</v>
      </c>
      <c r="C369" s="7">
        <v>16499</v>
      </c>
      <c r="D369" s="7">
        <v>20999</v>
      </c>
      <c r="E369" s="9">
        <v>0.21</v>
      </c>
      <c r="F369" s="4">
        <v>4</v>
      </c>
      <c r="G369" s="5">
        <v>21350</v>
      </c>
    </row>
    <row r="370" spans="1:7" ht="16.2" x14ac:dyDescent="0.35">
      <c r="A370" s="4" t="s">
        <v>396</v>
      </c>
      <c r="B370" s="4" t="s">
        <v>354</v>
      </c>
      <c r="C370" s="7">
        <v>1799</v>
      </c>
      <c r="D370" s="7">
        <v>19999</v>
      </c>
      <c r="E370" s="9">
        <v>0.91</v>
      </c>
      <c r="F370" s="4">
        <v>4.2</v>
      </c>
      <c r="G370" s="5">
        <v>13937</v>
      </c>
    </row>
    <row r="371" spans="1:7" ht="16.2" x14ac:dyDescent="0.35">
      <c r="A371" s="4" t="s">
        <v>397</v>
      </c>
      <c r="B371" s="4" t="s">
        <v>360</v>
      </c>
      <c r="C371" s="7">
        <v>8499</v>
      </c>
      <c r="D371" s="7">
        <v>10999</v>
      </c>
      <c r="E371" s="9">
        <v>0.23</v>
      </c>
      <c r="F371" s="4">
        <v>4.0999999999999996</v>
      </c>
      <c r="G371" s="5">
        <v>313836</v>
      </c>
    </row>
    <row r="372" spans="1:7" ht="16.2" x14ac:dyDescent="0.35">
      <c r="A372" s="4" t="s">
        <v>398</v>
      </c>
      <c r="B372" s="4" t="s">
        <v>360</v>
      </c>
      <c r="C372" s="7">
        <v>6499</v>
      </c>
      <c r="D372" s="7">
        <v>8499</v>
      </c>
      <c r="E372" s="9">
        <v>0.24</v>
      </c>
      <c r="F372" s="4">
        <v>4.0999999999999996</v>
      </c>
      <c r="G372" s="5">
        <v>313836</v>
      </c>
    </row>
    <row r="373" spans="1:7" ht="16.2" x14ac:dyDescent="0.35">
      <c r="A373" s="4" t="s">
        <v>399</v>
      </c>
      <c r="B373" s="4" t="s">
        <v>354</v>
      </c>
      <c r="C373" s="7">
        <v>1799</v>
      </c>
      <c r="D373" s="7">
        <v>19999</v>
      </c>
      <c r="E373" s="9">
        <v>0.91</v>
      </c>
      <c r="F373" s="4">
        <v>4.2</v>
      </c>
      <c r="G373" s="5">
        <v>13937</v>
      </c>
    </row>
    <row r="374" spans="1:7" ht="16.2" x14ac:dyDescent="0.35">
      <c r="A374" s="4" t="s">
        <v>400</v>
      </c>
      <c r="B374" s="4" t="s">
        <v>360</v>
      </c>
      <c r="C374" s="7">
        <v>8999</v>
      </c>
      <c r="D374" s="7">
        <v>11999</v>
      </c>
      <c r="E374" s="9">
        <v>0.25</v>
      </c>
      <c r="F374" s="4">
        <v>4</v>
      </c>
      <c r="G374" s="5">
        <v>12796</v>
      </c>
    </row>
    <row r="375" spans="1:7" ht="16.2" x14ac:dyDescent="0.35">
      <c r="A375" s="4" t="s">
        <v>401</v>
      </c>
      <c r="B375" s="4" t="s">
        <v>402</v>
      </c>
      <c r="C375" s="7">
        <v>139</v>
      </c>
      <c r="D375" s="7">
        <v>495</v>
      </c>
      <c r="E375" s="9">
        <v>0.72</v>
      </c>
      <c r="F375" s="4">
        <v>4.3</v>
      </c>
      <c r="G375" s="5">
        <v>14185</v>
      </c>
    </row>
    <row r="376" spans="1:7" ht="16.2" x14ac:dyDescent="0.35">
      <c r="A376" s="4" t="s">
        <v>403</v>
      </c>
      <c r="B376" s="4" t="s">
        <v>354</v>
      </c>
      <c r="C376" s="7">
        <v>3999</v>
      </c>
      <c r="D376" s="7">
        <v>16999</v>
      </c>
      <c r="E376" s="9">
        <v>0.76</v>
      </c>
      <c r="F376" s="4">
        <v>4.3</v>
      </c>
      <c r="G376" s="5">
        <v>17159</v>
      </c>
    </row>
    <row r="377" spans="1:7" ht="16.2" x14ac:dyDescent="0.35">
      <c r="A377" s="4" t="s">
        <v>404</v>
      </c>
      <c r="B377" s="4" t="s">
        <v>354</v>
      </c>
      <c r="C377" s="7">
        <v>2998</v>
      </c>
      <c r="D377" s="7">
        <v>5999</v>
      </c>
      <c r="E377" s="9">
        <v>0.5</v>
      </c>
      <c r="F377" s="4">
        <v>4.0999999999999996</v>
      </c>
      <c r="G377" s="5">
        <v>5179</v>
      </c>
    </row>
    <row r="378" spans="1:7" ht="16.2" x14ac:dyDescent="0.35">
      <c r="A378" s="4" t="s">
        <v>405</v>
      </c>
      <c r="B378" s="4" t="s">
        <v>360</v>
      </c>
      <c r="C378" s="7">
        <v>15499</v>
      </c>
      <c r="D378" s="7">
        <v>18999</v>
      </c>
      <c r="E378" s="9">
        <v>0.18</v>
      </c>
      <c r="F378" s="4">
        <v>4.0999999999999996</v>
      </c>
      <c r="G378" s="5">
        <v>19252</v>
      </c>
    </row>
    <row r="379" spans="1:7" ht="16.2" x14ac:dyDescent="0.35">
      <c r="A379" s="4" t="s">
        <v>406</v>
      </c>
      <c r="B379" s="4" t="s">
        <v>354</v>
      </c>
      <c r="C379" s="7">
        <v>1799</v>
      </c>
      <c r="D379" s="7">
        <v>19999</v>
      </c>
      <c r="E379" s="9">
        <v>0.91</v>
      </c>
      <c r="F379" s="4">
        <v>4.2</v>
      </c>
      <c r="G379" s="5">
        <v>13937</v>
      </c>
    </row>
    <row r="380" spans="1:7" ht="16.2" x14ac:dyDescent="0.35">
      <c r="A380" s="4" t="s">
        <v>407</v>
      </c>
      <c r="B380" s="4" t="s">
        <v>360</v>
      </c>
      <c r="C380" s="7">
        <v>8999</v>
      </c>
      <c r="D380" s="7">
        <v>11999</v>
      </c>
      <c r="E380" s="9">
        <v>0.25</v>
      </c>
      <c r="F380" s="4">
        <v>4</v>
      </c>
      <c r="G380" s="5">
        <v>12796</v>
      </c>
    </row>
    <row r="381" spans="1:7" ht="16.2" x14ac:dyDescent="0.35">
      <c r="A381" s="4" t="s">
        <v>408</v>
      </c>
      <c r="B381" s="4" t="s">
        <v>377</v>
      </c>
      <c r="C381" s="7">
        <v>873</v>
      </c>
      <c r="D381" s="7">
        <v>1699</v>
      </c>
      <c r="E381" s="9">
        <v>0.49</v>
      </c>
      <c r="F381" s="4">
        <v>4.4000000000000004</v>
      </c>
      <c r="G381" s="5">
        <v>1680</v>
      </c>
    </row>
    <row r="382" spans="1:7" ht="16.2" x14ac:dyDescent="0.35">
      <c r="A382" s="4" t="s">
        <v>409</v>
      </c>
      <c r="B382" s="4" t="s">
        <v>360</v>
      </c>
      <c r="C382" s="7">
        <v>12999</v>
      </c>
      <c r="D382" s="7">
        <v>15999</v>
      </c>
      <c r="E382" s="9">
        <v>0.19</v>
      </c>
      <c r="F382" s="4">
        <v>4.2</v>
      </c>
      <c r="G382" s="5">
        <v>13246</v>
      </c>
    </row>
    <row r="383" spans="1:7" ht="16.2" x14ac:dyDescent="0.35">
      <c r="A383" s="4" t="s">
        <v>410</v>
      </c>
      <c r="B383" s="4" t="s">
        <v>411</v>
      </c>
      <c r="C383" s="7">
        <v>539</v>
      </c>
      <c r="D383" s="7">
        <v>1599</v>
      </c>
      <c r="E383" s="9">
        <v>0.66</v>
      </c>
      <c r="F383" s="4">
        <v>3.8</v>
      </c>
      <c r="G383" s="5">
        <v>14648</v>
      </c>
    </row>
    <row r="384" spans="1:7" ht="16.2" x14ac:dyDescent="0.35">
      <c r="A384" s="4" t="s">
        <v>412</v>
      </c>
      <c r="B384" s="4" t="s">
        <v>354</v>
      </c>
      <c r="C384" s="7">
        <v>1999</v>
      </c>
      <c r="D384" s="7">
        <v>9999</v>
      </c>
      <c r="E384" s="9">
        <v>0.8</v>
      </c>
      <c r="F384" s="4">
        <v>4.3</v>
      </c>
      <c r="G384" s="5">
        <v>27696</v>
      </c>
    </row>
    <row r="385" spans="1:7" ht="16.2" x14ac:dyDescent="0.35">
      <c r="A385" s="4" t="s">
        <v>413</v>
      </c>
      <c r="B385" s="4" t="s">
        <v>360</v>
      </c>
      <c r="C385" s="7">
        <v>15490</v>
      </c>
      <c r="D385" s="7">
        <v>20990</v>
      </c>
      <c r="E385" s="9">
        <v>0.26</v>
      </c>
      <c r="F385" s="4">
        <v>4.2</v>
      </c>
      <c r="G385" s="5">
        <v>32916</v>
      </c>
    </row>
    <row r="386" spans="1:7" ht="16.2" x14ac:dyDescent="0.35">
      <c r="A386" s="4" t="s">
        <v>414</v>
      </c>
      <c r="B386" s="4" t="s">
        <v>360</v>
      </c>
      <c r="C386" s="7">
        <v>19999</v>
      </c>
      <c r="D386" s="7">
        <v>24999</v>
      </c>
      <c r="E386" s="9">
        <v>0.2</v>
      </c>
      <c r="F386" s="4">
        <v>3.9</v>
      </c>
      <c r="G386" s="5">
        <v>25824</v>
      </c>
    </row>
    <row r="387" spans="1:7" ht="16.2" x14ac:dyDescent="0.35">
      <c r="A387" s="4" t="s">
        <v>415</v>
      </c>
      <c r="B387" s="4" t="s">
        <v>386</v>
      </c>
      <c r="C387" s="7">
        <v>1075</v>
      </c>
      <c r="D387" s="7">
        <v>1699</v>
      </c>
      <c r="E387" s="9">
        <v>0.37</v>
      </c>
      <c r="F387" s="4">
        <v>4.4000000000000004</v>
      </c>
      <c r="G387" s="5">
        <v>7462</v>
      </c>
    </row>
    <row r="388" spans="1:7" ht="16.2" x14ac:dyDescent="0.35">
      <c r="A388" s="4" t="s">
        <v>416</v>
      </c>
      <c r="B388" s="4" t="s">
        <v>372</v>
      </c>
      <c r="C388" s="7">
        <v>399</v>
      </c>
      <c r="D388" s="7">
        <v>699</v>
      </c>
      <c r="E388" s="9">
        <v>0.43</v>
      </c>
      <c r="F388" s="4">
        <v>4</v>
      </c>
      <c r="G388" s="5">
        <v>37817</v>
      </c>
    </row>
    <row r="389" spans="1:7" ht="16.2" x14ac:dyDescent="0.35">
      <c r="A389" s="4" t="s">
        <v>417</v>
      </c>
      <c r="B389" s="4" t="s">
        <v>354</v>
      </c>
      <c r="C389" s="7">
        <v>1999</v>
      </c>
      <c r="D389" s="7">
        <v>3990</v>
      </c>
      <c r="E389" s="9">
        <v>0.5</v>
      </c>
      <c r="F389" s="4">
        <v>4</v>
      </c>
      <c r="G389" s="5">
        <v>30254</v>
      </c>
    </row>
    <row r="390" spans="1:7" ht="16.2" x14ac:dyDescent="0.35">
      <c r="A390" s="4" t="s">
        <v>418</v>
      </c>
      <c r="B390" s="4" t="s">
        <v>354</v>
      </c>
      <c r="C390" s="7">
        <v>1999</v>
      </c>
      <c r="D390" s="7">
        <v>7990</v>
      </c>
      <c r="E390" s="9">
        <v>0.75</v>
      </c>
      <c r="F390" s="4">
        <v>3.8</v>
      </c>
      <c r="G390" s="5">
        <v>17831</v>
      </c>
    </row>
    <row r="391" spans="1:7" ht="16.2" x14ac:dyDescent="0.35">
      <c r="A391" s="4" t="s">
        <v>419</v>
      </c>
      <c r="B391" s="4" t="s">
        <v>360</v>
      </c>
      <c r="C391" s="7">
        <v>28999</v>
      </c>
      <c r="D391" s="7">
        <v>34999</v>
      </c>
      <c r="E391" s="9">
        <v>0.17</v>
      </c>
      <c r="F391" s="4">
        <v>4.4000000000000004</v>
      </c>
      <c r="G391" s="5">
        <v>20311</v>
      </c>
    </row>
    <row r="392" spans="1:7" ht="16.2" x14ac:dyDescent="0.35">
      <c r="A392" s="4" t="s">
        <v>420</v>
      </c>
      <c r="B392" s="4" t="s">
        <v>354</v>
      </c>
      <c r="C392" s="7">
        <v>2299</v>
      </c>
      <c r="D392" s="7">
        <v>7990</v>
      </c>
      <c r="E392" s="9">
        <v>0.71</v>
      </c>
      <c r="F392" s="4">
        <v>4.2</v>
      </c>
      <c r="G392" s="5">
        <v>69622</v>
      </c>
    </row>
    <row r="393" spans="1:7" ht="16.2" x14ac:dyDescent="0.35">
      <c r="A393" s="4" t="s">
        <v>421</v>
      </c>
      <c r="B393" s="4" t="s">
        <v>422</v>
      </c>
      <c r="C393" s="7">
        <v>399</v>
      </c>
      <c r="D393" s="7">
        <v>1999</v>
      </c>
      <c r="E393" s="9">
        <v>0.8</v>
      </c>
      <c r="F393" s="4">
        <v>4</v>
      </c>
      <c r="G393" s="5">
        <v>3382</v>
      </c>
    </row>
    <row r="394" spans="1:7" ht="16.2" x14ac:dyDescent="0.35">
      <c r="A394" s="4" t="s">
        <v>423</v>
      </c>
      <c r="B394" s="4" t="s">
        <v>366</v>
      </c>
      <c r="C394" s="7">
        <v>1149</v>
      </c>
      <c r="D394" s="7">
        <v>3999</v>
      </c>
      <c r="E394" s="9">
        <v>0.71</v>
      </c>
      <c r="F394" s="4">
        <v>4.3</v>
      </c>
      <c r="G394" s="5">
        <v>140036</v>
      </c>
    </row>
    <row r="395" spans="1:7" ht="16.2" x14ac:dyDescent="0.35">
      <c r="A395" s="4" t="s">
        <v>424</v>
      </c>
      <c r="B395" s="4" t="s">
        <v>386</v>
      </c>
      <c r="C395" s="7">
        <v>529</v>
      </c>
      <c r="D395" s="7">
        <v>1499</v>
      </c>
      <c r="E395" s="9">
        <v>0.65</v>
      </c>
      <c r="F395" s="4">
        <v>4.0999999999999996</v>
      </c>
      <c r="G395" s="5">
        <v>8599</v>
      </c>
    </row>
    <row r="396" spans="1:7" ht="16.2" x14ac:dyDescent="0.35">
      <c r="A396" s="4" t="s">
        <v>425</v>
      </c>
      <c r="B396" s="4" t="s">
        <v>360</v>
      </c>
      <c r="C396" s="7">
        <v>13999</v>
      </c>
      <c r="D396" s="7">
        <v>19499</v>
      </c>
      <c r="E396" s="9">
        <v>0.28000000000000003</v>
      </c>
      <c r="F396" s="4">
        <v>4.0999999999999996</v>
      </c>
      <c r="G396" s="5">
        <v>18998</v>
      </c>
    </row>
    <row r="397" spans="1:7" ht="16.2" x14ac:dyDescent="0.35">
      <c r="A397" s="4" t="s">
        <v>426</v>
      </c>
      <c r="B397" s="4" t="s">
        <v>372</v>
      </c>
      <c r="C397" s="7">
        <v>379</v>
      </c>
      <c r="D397" s="7">
        <v>999</v>
      </c>
      <c r="E397" s="9">
        <v>0.62</v>
      </c>
      <c r="F397" s="4">
        <v>4.0999999999999996</v>
      </c>
      <c r="G397" s="5">
        <v>363713</v>
      </c>
    </row>
    <row r="398" spans="1:7" ht="16.2" x14ac:dyDescent="0.35">
      <c r="A398" s="4" t="s">
        <v>427</v>
      </c>
      <c r="B398" s="4" t="s">
        <v>360</v>
      </c>
      <c r="C398" s="7">
        <v>13999</v>
      </c>
      <c r="D398" s="7">
        <v>19999</v>
      </c>
      <c r="E398" s="9">
        <v>0.3</v>
      </c>
      <c r="F398" s="4">
        <v>4.0999999999999996</v>
      </c>
      <c r="G398" s="5">
        <v>19252</v>
      </c>
    </row>
    <row r="399" spans="1:7" ht="16.2" x14ac:dyDescent="0.35">
      <c r="A399" s="4" t="s">
        <v>428</v>
      </c>
      <c r="B399" s="4" t="s">
        <v>354</v>
      </c>
      <c r="C399" s="7">
        <v>3999</v>
      </c>
      <c r="D399" s="7">
        <v>9999</v>
      </c>
      <c r="E399" s="9">
        <v>0.6</v>
      </c>
      <c r="F399" s="4">
        <v>4.4000000000000004</v>
      </c>
      <c r="G399" s="5">
        <v>73</v>
      </c>
    </row>
    <row r="400" spans="1:7" ht="16.2" x14ac:dyDescent="0.35">
      <c r="A400" s="4" t="s">
        <v>429</v>
      </c>
      <c r="B400" s="4" t="s">
        <v>430</v>
      </c>
      <c r="C400" s="7">
        <v>99</v>
      </c>
      <c r="D400" s="7">
        <v>499</v>
      </c>
      <c r="E400" s="9">
        <v>0.8</v>
      </c>
      <c r="F400" s="4">
        <v>4.3</v>
      </c>
      <c r="G400" s="5">
        <v>42641</v>
      </c>
    </row>
    <row r="401" spans="1:7" ht="16.2" x14ac:dyDescent="0.35">
      <c r="A401" s="4" t="s">
        <v>431</v>
      </c>
      <c r="B401" s="4" t="s">
        <v>372</v>
      </c>
      <c r="C401" s="7">
        <v>4790</v>
      </c>
      <c r="D401" s="7">
        <v>15990</v>
      </c>
      <c r="E401" s="9">
        <v>0.7</v>
      </c>
      <c r="F401" s="4">
        <v>4</v>
      </c>
      <c r="G401" s="5">
        <v>4390</v>
      </c>
    </row>
    <row r="402" spans="1:7" ht="16.2" x14ac:dyDescent="0.35">
      <c r="A402" s="4" t="s">
        <v>432</v>
      </c>
      <c r="B402" s="4" t="s">
        <v>360</v>
      </c>
      <c r="C402" s="7">
        <v>33999</v>
      </c>
      <c r="D402" s="7">
        <v>33999</v>
      </c>
      <c r="E402" s="9">
        <v>0</v>
      </c>
      <c r="F402" s="4">
        <v>4.3</v>
      </c>
      <c r="G402" s="5">
        <v>17415</v>
      </c>
    </row>
    <row r="403" spans="1:7" ht="16.2" x14ac:dyDescent="0.35">
      <c r="A403" s="4" t="s">
        <v>433</v>
      </c>
      <c r="B403" s="4" t="s">
        <v>434</v>
      </c>
      <c r="C403" s="7">
        <v>99</v>
      </c>
      <c r="D403" s="7">
        <v>999</v>
      </c>
      <c r="E403" s="9">
        <v>0.9</v>
      </c>
      <c r="F403" s="4">
        <v>4</v>
      </c>
      <c r="G403" s="5">
        <v>1396</v>
      </c>
    </row>
    <row r="404" spans="1:7" ht="16.2" x14ac:dyDescent="0.35">
      <c r="A404" s="4" t="s">
        <v>435</v>
      </c>
      <c r="B404" s="4" t="s">
        <v>372</v>
      </c>
      <c r="C404" s="7">
        <v>299</v>
      </c>
      <c r="D404" s="7">
        <v>1900</v>
      </c>
      <c r="E404" s="9">
        <v>0.84</v>
      </c>
      <c r="F404" s="4">
        <v>3.6</v>
      </c>
      <c r="G404" s="5">
        <v>18202</v>
      </c>
    </row>
    <row r="405" spans="1:7" ht="16.2" x14ac:dyDescent="0.35">
      <c r="A405" s="4" t="s">
        <v>436</v>
      </c>
      <c r="B405" s="4" t="s">
        <v>360</v>
      </c>
      <c r="C405" s="7">
        <v>10999</v>
      </c>
      <c r="D405" s="7">
        <v>14999</v>
      </c>
      <c r="E405" s="9">
        <v>0.27</v>
      </c>
      <c r="F405" s="4">
        <v>4.0999999999999996</v>
      </c>
      <c r="G405" s="5">
        <v>18998</v>
      </c>
    </row>
    <row r="406" spans="1:7" ht="16.2" x14ac:dyDescent="0.35">
      <c r="A406" s="4" t="s">
        <v>437</v>
      </c>
      <c r="B406" s="4" t="s">
        <v>360</v>
      </c>
      <c r="C406" s="7">
        <v>34999</v>
      </c>
      <c r="D406" s="7">
        <v>38999</v>
      </c>
      <c r="E406" s="9">
        <v>0.1</v>
      </c>
      <c r="F406" s="4">
        <v>4.2</v>
      </c>
      <c r="G406" s="5">
        <v>11029</v>
      </c>
    </row>
    <row r="407" spans="1:7" ht="16.2" x14ac:dyDescent="0.35">
      <c r="A407" s="4" t="s">
        <v>438</v>
      </c>
      <c r="B407" s="4" t="s">
        <v>360</v>
      </c>
      <c r="C407" s="7">
        <v>16999</v>
      </c>
      <c r="D407" s="7">
        <v>24999</v>
      </c>
      <c r="E407" s="9">
        <v>0.32</v>
      </c>
      <c r="F407" s="4">
        <v>4.0999999999999996</v>
      </c>
      <c r="G407" s="5">
        <v>22318</v>
      </c>
    </row>
    <row r="408" spans="1:7" ht="16.2" x14ac:dyDescent="0.35">
      <c r="A408" s="4" t="s">
        <v>439</v>
      </c>
      <c r="B408" s="4" t="s">
        <v>430</v>
      </c>
      <c r="C408" s="7">
        <v>199</v>
      </c>
      <c r="D408" s="7">
        <v>499</v>
      </c>
      <c r="E408" s="9">
        <v>0.6</v>
      </c>
      <c r="F408" s="4">
        <v>4.0999999999999996</v>
      </c>
      <c r="G408" s="5">
        <v>1786</v>
      </c>
    </row>
    <row r="409" spans="1:7" ht="16.2" x14ac:dyDescent="0.35">
      <c r="A409" s="4" t="s">
        <v>440</v>
      </c>
      <c r="B409" s="4" t="s">
        <v>358</v>
      </c>
      <c r="C409" s="7">
        <v>999</v>
      </c>
      <c r="D409" s="7">
        <v>1599</v>
      </c>
      <c r="E409" s="9">
        <v>0.38</v>
      </c>
      <c r="F409" s="4">
        <v>4</v>
      </c>
      <c r="G409" s="5">
        <v>7222</v>
      </c>
    </row>
    <row r="410" spans="1:7" ht="16.2" x14ac:dyDescent="0.35">
      <c r="A410" s="4" t="s">
        <v>441</v>
      </c>
      <c r="B410" s="4" t="s">
        <v>369</v>
      </c>
      <c r="C410" s="7">
        <v>1299</v>
      </c>
      <c r="D410" s="7">
        <v>1599</v>
      </c>
      <c r="E410" s="9">
        <v>0.19</v>
      </c>
      <c r="F410" s="4">
        <v>4</v>
      </c>
      <c r="G410" s="5">
        <v>128311</v>
      </c>
    </row>
    <row r="411" spans="1:7" ht="16.2" x14ac:dyDescent="0.35">
      <c r="A411" s="4" t="s">
        <v>442</v>
      </c>
      <c r="B411" s="4" t="s">
        <v>372</v>
      </c>
      <c r="C411" s="7">
        <v>599</v>
      </c>
      <c r="D411" s="7">
        <v>1800</v>
      </c>
      <c r="E411" s="9">
        <v>0.67</v>
      </c>
      <c r="F411" s="4">
        <v>3.5</v>
      </c>
      <c r="G411" s="5">
        <v>83996</v>
      </c>
    </row>
    <row r="412" spans="1:7" ht="16.2" x14ac:dyDescent="0.35">
      <c r="A412" s="4" t="s">
        <v>443</v>
      </c>
      <c r="B412" s="4" t="s">
        <v>366</v>
      </c>
      <c r="C412" s="7">
        <v>599</v>
      </c>
      <c r="D412" s="7">
        <v>1899</v>
      </c>
      <c r="E412" s="9">
        <v>0.68</v>
      </c>
      <c r="F412" s="4">
        <v>4.3</v>
      </c>
      <c r="G412" s="5">
        <v>140036</v>
      </c>
    </row>
    <row r="413" spans="1:7" ht="16.2" x14ac:dyDescent="0.35">
      <c r="A413" s="4" t="s">
        <v>444</v>
      </c>
      <c r="B413" s="4" t="s">
        <v>358</v>
      </c>
      <c r="C413" s="7">
        <v>1799</v>
      </c>
      <c r="D413" s="7">
        <v>2499</v>
      </c>
      <c r="E413" s="9">
        <v>0.28000000000000003</v>
      </c>
      <c r="F413" s="4">
        <v>4.0999999999999996</v>
      </c>
      <c r="G413" s="5">
        <v>18678</v>
      </c>
    </row>
    <row r="414" spans="1:7" ht="16.2" x14ac:dyDescent="0.35">
      <c r="A414" s="4" t="s">
        <v>445</v>
      </c>
      <c r="B414" s="4" t="s">
        <v>360</v>
      </c>
      <c r="C414" s="7">
        <v>10999</v>
      </c>
      <c r="D414" s="7">
        <v>14999</v>
      </c>
      <c r="E414" s="9">
        <v>0.27</v>
      </c>
      <c r="F414" s="4">
        <v>4.0999999999999996</v>
      </c>
      <c r="G414" s="5">
        <v>18998</v>
      </c>
    </row>
    <row r="415" spans="1:7" ht="16.2" x14ac:dyDescent="0.35">
      <c r="A415" s="4" t="s">
        <v>446</v>
      </c>
      <c r="B415" s="4" t="s">
        <v>354</v>
      </c>
      <c r="C415" s="7">
        <v>2999</v>
      </c>
      <c r="D415" s="7">
        <v>7990</v>
      </c>
      <c r="E415" s="9">
        <v>0.62</v>
      </c>
      <c r="F415" s="4">
        <v>4.0999999999999996</v>
      </c>
      <c r="G415" s="5">
        <v>48449</v>
      </c>
    </row>
    <row r="416" spans="1:7" ht="16.2" x14ac:dyDescent="0.35">
      <c r="A416" s="4" t="s">
        <v>447</v>
      </c>
      <c r="B416" s="4" t="s">
        <v>354</v>
      </c>
      <c r="C416" s="7">
        <v>1999</v>
      </c>
      <c r="D416" s="7">
        <v>7990</v>
      </c>
      <c r="E416" s="9">
        <v>0.75</v>
      </c>
      <c r="F416" s="4">
        <v>3.8</v>
      </c>
      <c r="G416" s="5">
        <v>17831</v>
      </c>
    </row>
    <row r="417" spans="1:7" ht="16.2" x14ac:dyDescent="0.35">
      <c r="A417" s="4" t="s">
        <v>448</v>
      </c>
      <c r="B417" s="4" t="s">
        <v>386</v>
      </c>
      <c r="C417" s="7">
        <v>649</v>
      </c>
      <c r="D417" s="7">
        <v>999</v>
      </c>
      <c r="E417" s="9">
        <v>0.35</v>
      </c>
      <c r="F417" s="4">
        <v>4.2</v>
      </c>
      <c r="G417" s="5">
        <v>1315</v>
      </c>
    </row>
    <row r="418" spans="1:7" ht="16.2" x14ac:dyDescent="0.35">
      <c r="A418" s="4" t="s">
        <v>449</v>
      </c>
      <c r="B418" s="4" t="s">
        <v>360</v>
      </c>
      <c r="C418" s="7">
        <v>13999</v>
      </c>
      <c r="D418" s="7">
        <v>19499</v>
      </c>
      <c r="E418" s="9">
        <v>0.28000000000000003</v>
      </c>
      <c r="F418" s="4">
        <v>4.0999999999999996</v>
      </c>
      <c r="G418" s="5">
        <v>18998</v>
      </c>
    </row>
    <row r="419" spans="1:7" ht="16.2" x14ac:dyDescent="0.35">
      <c r="A419" s="4" t="s">
        <v>450</v>
      </c>
      <c r="B419" s="4" t="s">
        <v>451</v>
      </c>
      <c r="C419" s="7">
        <v>119</v>
      </c>
      <c r="D419" s="7">
        <v>299</v>
      </c>
      <c r="E419" s="9">
        <v>0.6</v>
      </c>
      <c r="F419" s="4">
        <v>4.0999999999999996</v>
      </c>
      <c r="G419" s="5">
        <v>5999</v>
      </c>
    </row>
    <row r="420" spans="1:7" ht="16.2" x14ac:dyDescent="0.35">
      <c r="A420" s="4" t="s">
        <v>452</v>
      </c>
      <c r="B420" s="4" t="s">
        <v>360</v>
      </c>
      <c r="C420" s="7">
        <v>12999</v>
      </c>
      <c r="D420" s="7">
        <v>17999</v>
      </c>
      <c r="E420" s="9">
        <v>0.28000000000000003</v>
      </c>
      <c r="F420" s="4">
        <v>4.0999999999999996</v>
      </c>
      <c r="G420" s="5">
        <v>50772</v>
      </c>
    </row>
    <row r="421" spans="1:7" ht="16.2" x14ac:dyDescent="0.35">
      <c r="A421" s="4" t="s">
        <v>453</v>
      </c>
      <c r="B421" s="4" t="s">
        <v>360</v>
      </c>
      <c r="C421" s="7">
        <v>20999</v>
      </c>
      <c r="D421" s="7">
        <v>26999</v>
      </c>
      <c r="E421" s="9">
        <v>0.22</v>
      </c>
      <c r="F421" s="4">
        <v>3.9</v>
      </c>
      <c r="G421" s="5">
        <v>25824</v>
      </c>
    </row>
    <row r="422" spans="1:7" ht="16.2" x14ac:dyDescent="0.35">
      <c r="A422" s="4" t="s">
        <v>454</v>
      </c>
      <c r="B422" s="4" t="s">
        <v>386</v>
      </c>
      <c r="C422" s="7">
        <v>249</v>
      </c>
      <c r="D422" s="7">
        <v>649</v>
      </c>
      <c r="E422" s="9">
        <v>0.62</v>
      </c>
      <c r="F422" s="4">
        <v>4</v>
      </c>
      <c r="G422" s="5">
        <v>14404</v>
      </c>
    </row>
    <row r="423" spans="1:7" ht="16.2" x14ac:dyDescent="0.35">
      <c r="A423" s="4" t="s">
        <v>455</v>
      </c>
      <c r="B423" s="4" t="s">
        <v>386</v>
      </c>
      <c r="C423" s="7">
        <v>99</v>
      </c>
      <c r="D423" s="7">
        <v>171</v>
      </c>
      <c r="E423" s="9">
        <v>0.42</v>
      </c>
      <c r="F423" s="4">
        <v>4.5</v>
      </c>
      <c r="G423" s="5">
        <v>11339</v>
      </c>
    </row>
    <row r="424" spans="1:7" ht="16.2" x14ac:dyDescent="0.35">
      <c r="A424" s="4" t="s">
        <v>456</v>
      </c>
      <c r="B424" s="4" t="s">
        <v>384</v>
      </c>
      <c r="C424" s="7">
        <v>489</v>
      </c>
      <c r="D424" s="7">
        <v>1999</v>
      </c>
      <c r="E424" s="9">
        <v>0.76</v>
      </c>
      <c r="F424" s="4">
        <v>4</v>
      </c>
      <c r="G424" s="5">
        <v>3626</v>
      </c>
    </row>
    <row r="425" spans="1:7" ht="16.2" x14ac:dyDescent="0.35">
      <c r="A425" s="4" t="s">
        <v>457</v>
      </c>
      <c r="B425" s="4" t="s">
        <v>366</v>
      </c>
      <c r="C425" s="7">
        <v>369</v>
      </c>
      <c r="D425" s="7">
        <v>1600</v>
      </c>
      <c r="E425" s="9">
        <v>0.77</v>
      </c>
      <c r="F425" s="4">
        <v>4</v>
      </c>
      <c r="G425" s="5">
        <v>32625</v>
      </c>
    </row>
    <row r="426" spans="1:7" ht="16.2" x14ac:dyDescent="0.35">
      <c r="A426" s="4" t="s">
        <v>458</v>
      </c>
      <c r="B426" s="4" t="s">
        <v>360</v>
      </c>
      <c r="C426" s="7">
        <v>15499</v>
      </c>
      <c r="D426" s="7">
        <v>20999</v>
      </c>
      <c r="E426" s="9">
        <v>0.26</v>
      </c>
      <c r="F426" s="4">
        <v>4.0999999999999996</v>
      </c>
      <c r="G426" s="5">
        <v>19252</v>
      </c>
    </row>
    <row r="427" spans="1:7" ht="16.2" x14ac:dyDescent="0.35">
      <c r="A427" s="4" t="s">
        <v>459</v>
      </c>
      <c r="B427" s="4" t="s">
        <v>360</v>
      </c>
      <c r="C427" s="7">
        <v>15499</v>
      </c>
      <c r="D427" s="7">
        <v>18999</v>
      </c>
      <c r="E427" s="9">
        <v>0.18</v>
      </c>
      <c r="F427" s="4">
        <v>4.0999999999999996</v>
      </c>
      <c r="G427" s="5">
        <v>19252</v>
      </c>
    </row>
    <row r="428" spans="1:7" ht="16.2" x14ac:dyDescent="0.35">
      <c r="A428" s="4" t="s">
        <v>460</v>
      </c>
      <c r="B428" s="4" t="s">
        <v>360</v>
      </c>
      <c r="C428" s="7">
        <v>22999</v>
      </c>
      <c r="D428" s="7">
        <v>28999</v>
      </c>
      <c r="E428" s="9">
        <v>0.21</v>
      </c>
      <c r="F428" s="4">
        <v>3.9</v>
      </c>
      <c r="G428" s="5">
        <v>25824</v>
      </c>
    </row>
    <row r="429" spans="1:7" ht="16.2" x14ac:dyDescent="0.35">
      <c r="A429" s="4" t="s">
        <v>461</v>
      </c>
      <c r="B429" s="4" t="s">
        <v>372</v>
      </c>
      <c r="C429" s="7">
        <v>599</v>
      </c>
      <c r="D429" s="7">
        <v>1490</v>
      </c>
      <c r="E429" s="9">
        <v>0.6</v>
      </c>
      <c r="F429" s="4">
        <v>4.0999999999999996</v>
      </c>
      <c r="G429" s="5">
        <v>161679</v>
      </c>
    </row>
    <row r="430" spans="1:7" ht="16.2" x14ac:dyDescent="0.35">
      <c r="A430" s="4" t="s">
        <v>462</v>
      </c>
      <c r="B430" s="4" t="s">
        <v>430</v>
      </c>
      <c r="C430" s="7">
        <v>134</v>
      </c>
      <c r="D430" s="7">
        <v>699</v>
      </c>
      <c r="E430" s="9">
        <v>0.81</v>
      </c>
      <c r="F430" s="4">
        <v>4.0999999999999996</v>
      </c>
      <c r="G430" s="5">
        <v>16685</v>
      </c>
    </row>
    <row r="431" spans="1:7" ht="16.2" x14ac:dyDescent="0.35">
      <c r="A431" s="4" t="s">
        <v>463</v>
      </c>
      <c r="B431" s="4" t="s">
        <v>360</v>
      </c>
      <c r="C431" s="7">
        <v>7499</v>
      </c>
      <c r="D431" s="7">
        <v>7999</v>
      </c>
      <c r="E431" s="9">
        <v>0.06</v>
      </c>
      <c r="F431" s="4">
        <v>4</v>
      </c>
      <c r="G431" s="5">
        <v>30907</v>
      </c>
    </row>
    <row r="432" spans="1:7" ht="16.2" x14ac:dyDescent="0.35">
      <c r="A432" s="4" t="s">
        <v>464</v>
      </c>
      <c r="B432" s="4" t="s">
        <v>358</v>
      </c>
      <c r="C432" s="7">
        <v>1149</v>
      </c>
      <c r="D432" s="7">
        <v>2199</v>
      </c>
      <c r="E432" s="9">
        <v>0.48</v>
      </c>
      <c r="F432" s="4">
        <v>4.3</v>
      </c>
      <c r="G432" s="5">
        <v>178912</v>
      </c>
    </row>
    <row r="433" spans="1:7" ht="16.2" x14ac:dyDescent="0.35">
      <c r="A433" s="4" t="s">
        <v>465</v>
      </c>
      <c r="B433" s="4" t="s">
        <v>369</v>
      </c>
      <c r="C433" s="7">
        <v>1324</v>
      </c>
      <c r="D433" s="7">
        <v>1699</v>
      </c>
      <c r="E433" s="9">
        <v>0.22</v>
      </c>
      <c r="F433" s="4">
        <v>4</v>
      </c>
      <c r="G433" s="5">
        <v>128311</v>
      </c>
    </row>
    <row r="434" spans="1:7" ht="16.2" x14ac:dyDescent="0.35">
      <c r="A434" s="4" t="s">
        <v>466</v>
      </c>
      <c r="B434" s="4" t="s">
        <v>360</v>
      </c>
      <c r="C434" s="7">
        <v>13999</v>
      </c>
      <c r="D434" s="7">
        <v>19999</v>
      </c>
      <c r="E434" s="9">
        <v>0.3</v>
      </c>
      <c r="F434" s="4">
        <v>4.0999999999999996</v>
      </c>
      <c r="G434" s="5">
        <v>19252</v>
      </c>
    </row>
    <row r="435" spans="1:7" ht="16.2" x14ac:dyDescent="0.35">
      <c r="A435" s="4" t="s">
        <v>467</v>
      </c>
      <c r="B435" s="4" t="s">
        <v>358</v>
      </c>
      <c r="C435" s="7">
        <v>999</v>
      </c>
      <c r="D435" s="7">
        <v>1599</v>
      </c>
      <c r="E435" s="9">
        <v>0.38</v>
      </c>
      <c r="F435" s="4">
        <v>4</v>
      </c>
      <c r="G435" s="5">
        <v>7222</v>
      </c>
    </row>
    <row r="436" spans="1:7" ht="16.2" x14ac:dyDescent="0.35">
      <c r="A436" s="4" t="s">
        <v>468</v>
      </c>
      <c r="B436" s="4" t="s">
        <v>360</v>
      </c>
      <c r="C436" s="7">
        <v>12999</v>
      </c>
      <c r="D436" s="7">
        <v>17999</v>
      </c>
      <c r="E436" s="9">
        <v>0.28000000000000003</v>
      </c>
      <c r="F436" s="4">
        <v>4.0999999999999996</v>
      </c>
      <c r="G436" s="5">
        <v>18998</v>
      </c>
    </row>
    <row r="437" spans="1:7" ht="16.2" x14ac:dyDescent="0.35">
      <c r="A437" s="4" t="s">
        <v>469</v>
      </c>
      <c r="B437" s="4" t="s">
        <v>360</v>
      </c>
      <c r="C437" s="7">
        <v>15490</v>
      </c>
      <c r="D437" s="7">
        <v>20990</v>
      </c>
      <c r="E437" s="9">
        <v>0.26</v>
      </c>
      <c r="F437" s="4">
        <v>4.2</v>
      </c>
      <c r="G437" s="5">
        <v>32916</v>
      </c>
    </row>
    <row r="438" spans="1:7" ht="16.2" x14ac:dyDescent="0.35">
      <c r="A438" s="4" t="s">
        <v>470</v>
      </c>
      <c r="B438" s="4" t="s">
        <v>471</v>
      </c>
      <c r="C438" s="7">
        <v>999</v>
      </c>
      <c r="D438" s="7">
        <v>2899</v>
      </c>
      <c r="E438" s="9">
        <v>0.66</v>
      </c>
      <c r="F438" s="4">
        <v>4.5999999999999996</v>
      </c>
      <c r="G438" s="5">
        <v>26603</v>
      </c>
    </row>
    <row r="439" spans="1:7" ht="16.2" x14ac:dyDescent="0.35">
      <c r="A439" s="4" t="s">
        <v>472</v>
      </c>
      <c r="B439" s="4" t="s">
        <v>354</v>
      </c>
      <c r="C439" s="7">
        <v>1599</v>
      </c>
      <c r="D439" s="7">
        <v>4999</v>
      </c>
      <c r="E439" s="9">
        <v>0.68</v>
      </c>
      <c r="F439" s="4">
        <v>4</v>
      </c>
      <c r="G439" s="5">
        <v>67950</v>
      </c>
    </row>
    <row r="440" spans="1:7" ht="16.2" x14ac:dyDescent="0.35">
      <c r="A440" s="4" t="s">
        <v>473</v>
      </c>
      <c r="B440" s="4" t="s">
        <v>369</v>
      </c>
      <c r="C440" s="7">
        <v>1324</v>
      </c>
      <c r="D440" s="7">
        <v>1699</v>
      </c>
      <c r="E440" s="9">
        <v>0.22</v>
      </c>
      <c r="F440" s="4">
        <v>4</v>
      </c>
      <c r="G440" s="5">
        <v>128311</v>
      </c>
    </row>
    <row r="441" spans="1:7" ht="16.2" x14ac:dyDescent="0.35">
      <c r="A441" s="4" t="s">
        <v>474</v>
      </c>
      <c r="B441" s="4" t="s">
        <v>360</v>
      </c>
      <c r="C441" s="7">
        <v>20999</v>
      </c>
      <c r="D441" s="7">
        <v>29990</v>
      </c>
      <c r="E441" s="9">
        <v>0.3</v>
      </c>
      <c r="F441" s="4">
        <v>4.3</v>
      </c>
      <c r="G441" s="5">
        <v>9499</v>
      </c>
    </row>
    <row r="442" spans="1:7" ht="16.2" x14ac:dyDescent="0.35">
      <c r="A442" s="4" t="s">
        <v>475</v>
      </c>
      <c r="B442" s="4" t="s">
        <v>386</v>
      </c>
      <c r="C442" s="7">
        <v>999</v>
      </c>
      <c r="D442" s="7">
        <v>1999</v>
      </c>
      <c r="E442" s="9">
        <v>0.5</v>
      </c>
      <c r="F442" s="4">
        <v>4.3</v>
      </c>
      <c r="G442" s="5">
        <v>1777</v>
      </c>
    </row>
    <row r="443" spans="1:7" ht="16.2" x14ac:dyDescent="0.35">
      <c r="A443" s="4" t="s">
        <v>476</v>
      </c>
      <c r="B443" s="4" t="s">
        <v>360</v>
      </c>
      <c r="C443" s="7">
        <v>12490</v>
      </c>
      <c r="D443" s="7">
        <v>15990</v>
      </c>
      <c r="E443" s="9">
        <v>0.22</v>
      </c>
      <c r="F443" s="4">
        <v>4.2</v>
      </c>
      <c r="G443" s="5">
        <v>58506</v>
      </c>
    </row>
    <row r="444" spans="1:7" ht="16.2" x14ac:dyDescent="0.35">
      <c r="A444" s="4" t="s">
        <v>477</v>
      </c>
      <c r="B444" s="4" t="s">
        <v>360</v>
      </c>
      <c r="C444" s="7">
        <v>17999</v>
      </c>
      <c r="D444" s="7">
        <v>21990</v>
      </c>
      <c r="E444" s="9">
        <v>0.18</v>
      </c>
      <c r="F444" s="4">
        <v>4</v>
      </c>
      <c r="G444" s="5">
        <v>21350</v>
      </c>
    </row>
    <row r="445" spans="1:7" ht="16.2" x14ac:dyDescent="0.35">
      <c r="A445" s="4" t="s">
        <v>478</v>
      </c>
      <c r="B445" s="4" t="s">
        <v>369</v>
      </c>
      <c r="C445" s="7">
        <v>1399</v>
      </c>
      <c r="D445" s="7">
        <v>1630</v>
      </c>
      <c r="E445" s="9">
        <v>0.14000000000000001</v>
      </c>
      <c r="F445" s="4">
        <v>4</v>
      </c>
      <c r="G445" s="5">
        <v>9378</v>
      </c>
    </row>
    <row r="446" spans="1:7" ht="16.2" x14ac:dyDescent="0.35">
      <c r="A446" s="4" t="s">
        <v>479</v>
      </c>
      <c r="B446" s="4" t="s">
        <v>354</v>
      </c>
      <c r="C446" s="7">
        <v>1499</v>
      </c>
      <c r="D446" s="7">
        <v>6990</v>
      </c>
      <c r="E446" s="9">
        <v>0.79</v>
      </c>
      <c r="F446" s="4">
        <v>3.9</v>
      </c>
      <c r="G446" s="5">
        <v>21796</v>
      </c>
    </row>
    <row r="447" spans="1:7" ht="16.2" x14ac:dyDescent="0.35">
      <c r="A447" s="4" t="s">
        <v>480</v>
      </c>
      <c r="B447" s="4" t="s">
        <v>354</v>
      </c>
      <c r="C447" s="7">
        <v>1999</v>
      </c>
      <c r="D447" s="7">
        <v>7990</v>
      </c>
      <c r="E447" s="9">
        <v>0.75</v>
      </c>
      <c r="F447" s="4">
        <v>3.8</v>
      </c>
      <c r="G447" s="5">
        <v>17833</v>
      </c>
    </row>
    <row r="448" spans="1:7" ht="16.2" x14ac:dyDescent="0.35">
      <c r="A448" s="4" t="s">
        <v>481</v>
      </c>
      <c r="B448" s="4" t="s">
        <v>471</v>
      </c>
      <c r="C448" s="7">
        <v>999</v>
      </c>
      <c r="D448" s="7">
        <v>2899</v>
      </c>
      <c r="E448" s="9">
        <v>0.66</v>
      </c>
      <c r="F448" s="4">
        <v>4.7</v>
      </c>
      <c r="G448" s="5">
        <v>7779</v>
      </c>
    </row>
    <row r="449" spans="1:7" ht="16.2" x14ac:dyDescent="0.35">
      <c r="A449" s="4" t="s">
        <v>482</v>
      </c>
      <c r="B449" s="4" t="s">
        <v>483</v>
      </c>
      <c r="C449" s="7">
        <v>2099</v>
      </c>
      <c r="D449" s="7">
        <v>5999</v>
      </c>
      <c r="E449" s="9">
        <v>0.65</v>
      </c>
      <c r="F449" s="4">
        <v>4.3</v>
      </c>
      <c r="G449" s="5">
        <v>17129</v>
      </c>
    </row>
    <row r="450" spans="1:7" ht="16.2" x14ac:dyDescent="0.35">
      <c r="A450" s="4" t="s">
        <v>484</v>
      </c>
      <c r="B450" s="4" t="s">
        <v>377</v>
      </c>
      <c r="C450" s="7">
        <v>337</v>
      </c>
      <c r="D450" s="7">
        <v>699</v>
      </c>
      <c r="E450" s="9">
        <v>0.52</v>
      </c>
      <c r="F450" s="4">
        <v>4.2</v>
      </c>
      <c r="G450" s="5">
        <v>4969</v>
      </c>
    </row>
    <row r="451" spans="1:7" ht="16.2" x14ac:dyDescent="0.35">
      <c r="A451" s="4" t="s">
        <v>485</v>
      </c>
      <c r="B451" s="4" t="s">
        <v>354</v>
      </c>
      <c r="C451" s="7">
        <v>2999</v>
      </c>
      <c r="D451" s="7">
        <v>7990</v>
      </c>
      <c r="E451" s="9">
        <v>0.62</v>
      </c>
      <c r="F451" s="4">
        <v>4.0999999999999996</v>
      </c>
      <c r="G451" s="5">
        <v>154</v>
      </c>
    </row>
    <row r="452" spans="1:7" ht="16.2" x14ac:dyDescent="0.35">
      <c r="A452" s="4" t="s">
        <v>486</v>
      </c>
      <c r="B452" s="4" t="s">
        <v>354</v>
      </c>
      <c r="C452" s="7">
        <v>1299</v>
      </c>
      <c r="D452" s="7">
        <v>5999</v>
      </c>
      <c r="E452" s="9">
        <v>0.78</v>
      </c>
      <c r="F452" s="4">
        <v>3.3</v>
      </c>
      <c r="G452" s="5">
        <v>4415</v>
      </c>
    </row>
    <row r="453" spans="1:7" ht="16.2" x14ac:dyDescent="0.35">
      <c r="A453" s="4" t="s">
        <v>487</v>
      </c>
      <c r="B453" s="4" t="s">
        <v>360</v>
      </c>
      <c r="C453" s="7">
        <v>16499</v>
      </c>
      <c r="D453" s="7">
        <v>20990</v>
      </c>
      <c r="E453" s="9">
        <v>0.21</v>
      </c>
      <c r="F453" s="4">
        <v>4</v>
      </c>
      <c r="G453" s="5">
        <v>21350</v>
      </c>
    </row>
    <row r="454" spans="1:7" ht="16.2" x14ac:dyDescent="0.35">
      <c r="A454" s="4" t="s">
        <v>488</v>
      </c>
      <c r="B454" s="4" t="s">
        <v>372</v>
      </c>
      <c r="C454" s="7">
        <v>499</v>
      </c>
      <c r="D454" s="7">
        <v>499</v>
      </c>
      <c r="E454" s="9">
        <v>0</v>
      </c>
      <c r="F454" s="4">
        <v>4.2</v>
      </c>
      <c r="G454" s="5">
        <v>31539</v>
      </c>
    </row>
    <row r="455" spans="1:7" ht="16.2" x14ac:dyDescent="0.35">
      <c r="A455" s="4" t="s">
        <v>489</v>
      </c>
      <c r="B455" s="4" t="s">
        <v>471</v>
      </c>
      <c r="C455" s="7">
        <v>999</v>
      </c>
      <c r="D455" s="7">
        <v>2899</v>
      </c>
      <c r="E455" s="9">
        <v>0.66</v>
      </c>
      <c r="F455" s="4">
        <v>4.5999999999999996</v>
      </c>
      <c r="G455" s="5">
        <v>6129</v>
      </c>
    </row>
    <row r="456" spans="1:7" ht="16.2" x14ac:dyDescent="0.35">
      <c r="A456" s="4" t="s">
        <v>490</v>
      </c>
      <c r="B456" s="4" t="s">
        <v>360</v>
      </c>
      <c r="C456" s="7">
        <v>10499</v>
      </c>
      <c r="D456" s="7">
        <v>13499</v>
      </c>
      <c r="E456" s="9">
        <v>0.22</v>
      </c>
      <c r="F456" s="4">
        <v>4.2</v>
      </c>
      <c r="G456" s="5">
        <v>284</v>
      </c>
    </row>
    <row r="457" spans="1:7" ht="16.2" x14ac:dyDescent="0.35">
      <c r="A457" s="4" t="s">
        <v>491</v>
      </c>
      <c r="B457" s="4" t="s">
        <v>492</v>
      </c>
      <c r="C457" s="7">
        <v>251</v>
      </c>
      <c r="D457" s="7">
        <v>999</v>
      </c>
      <c r="E457" s="9">
        <v>0.75</v>
      </c>
      <c r="F457" s="4">
        <v>3.7</v>
      </c>
      <c r="G457" s="5">
        <v>3234</v>
      </c>
    </row>
    <row r="458" spans="1:7" ht="16.2" x14ac:dyDescent="0.35">
      <c r="A458" s="4" t="s">
        <v>493</v>
      </c>
      <c r="B458" s="4" t="s">
        <v>360</v>
      </c>
      <c r="C458" s="7">
        <v>6499</v>
      </c>
      <c r="D458" s="7">
        <v>7999</v>
      </c>
      <c r="E458" s="9">
        <v>0.19</v>
      </c>
      <c r="F458" s="4">
        <v>4.0999999999999996</v>
      </c>
      <c r="G458" s="5">
        <v>313832</v>
      </c>
    </row>
    <row r="459" spans="1:7" ht="16.2" x14ac:dyDescent="0.35">
      <c r="A459" s="4" t="s">
        <v>494</v>
      </c>
      <c r="B459" s="4" t="s">
        <v>354</v>
      </c>
      <c r="C459" s="7">
        <v>2999</v>
      </c>
      <c r="D459" s="7">
        <v>9999</v>
      </c>
      <c r="E459" s="9">
        <v>0.7</v>
      </c>
      <c r="F459" s="4">
        <v>4.2</v>
      </c>
      <c r="G459" s="5">
        <v>20879</v>
      </c>
    </row>
    <row r="460" spans="1:7" ht="16.2" x14ac:dyDescent="0.35">
      <c r="A460" s="4" t="s">
        <v>495</v>
      </c>
      <c r="B460" s="4" t="s">
        <v>496</v>
      </c>
      <c r="C460" s="7">
        <v>279</v>
      </c>
      <c r="D460" s="7">
        <v>1499</v>
      </c>
      <c r="E460" s="9">
        <v>0.81</v>
      </c>
      <c r="F460" s="4">
        <v>4.2</v>
      </c>
      <c r="G460" s="5">
        <v>2646</v>
      </c>
    </row>
    <row r="461" spans="1:7" ht="16.2" x14ac:dyDescent="0.35">
      <c r="A461" s="4" t="s">
        <v>497</v>
      </c>
      <c r="B461" s="4" t="s">
        <v>430</v>
      </c>
      <c r="C461" s="7">
        <v>269</v>
      </c>
      <c r="D461" s="7">
        <v>1499</v>
      </c>
      <c r="E461" s="9">
        <v>0.82</v>
      </c>
      <c r="F461" s="4">
        <v>4.5</v>
      </c>
      <c r="G461" s="5">
        <v>28978</v>
      </c>
    </row>
    <row r="462" spans="1:7" ht="16.2" x14ac:dyDescent="0.35">
      <c r="A462" s="4" t="s">
        <v>498</v>
      </c>
      <c r="B462" s="4" t="s">
        <v>360</v>
      </c>
      <c r="C462" s="7">
        <v>8999</v>
      </c>
      <c r="D462" s="7">
        <v>13499</v>
      </c>
      <c r="E462" s="9">
        <v>0.33</v>
      </c>
      <c r="F462" s="4">
        <v>3.8</v>
      </c>
      <c r="G462" s="5">
        <v>3145</v>
      </c>
    </row>
    <row r="463" spans="1:7" ht="16.2" x14ac:dyDescent="0.35">
      <c r="A463" s="4" t="s">
        <v>499</v>
      </c>
      <c r="B463" s="4" t="s">
        <v>372</v>
      </c>
      <c r="C463" s="7">
        <v>599</v>
      </c>
      <c r="D463" s="7">
        <v>1299</v>
      </c>
      <c r="E463" s="9">
        <v>0.54</v>
      </c>
      <c r="F463" s="4">
        <v>4.0999999999999996</v>
      </c>
      <c r="G463" s="5">
        <v>192589</v>
      </c>
    </row>
    <row r="464" spans="1:7" ht="16.2" x14ac:dyDescent="0.35">
      <c r="A464" s="4" t="s">
        <v>500</v>
      </c>
      <c r="B464" s="4" t="s">
        <v>483</v>
      </c>
      <c r="C464" s="7">
        <v>349</v>
      </c>
      <c r="D464" s="7">
        <v>999</v>
      </c>
      <c r="E464" s="9">
        <v>0.65</v>
      </c>
      <c r="F464" s="4">
        <v>3.8</v>
      </c>
      <c r="G464" s="5">
        <v>16557</v>
      </c>
    </row>
    <row r="465" spans="1:7" ht="16.2" x14ac:dyDescent="0.35">
      <c r="A465" s="4" t="s">
        <v>501</v>
      </c>
      <c r="B465" s="4" t="s">
        <v>360</v>
      </c>
      <c r="C465" s="7">
        <v>13999</v>
      </c>
      <c r="D465" s="7">
        <v>19499</v>
      </c>
      <c r="E465" s="9">
        <v>0.28000000000000003</v>
      </c>
      <c r="F465" s="4">
        <v>4.0999999999999996</v>
      </c>
      <c r="G465" s="5">
        <v>18998</v>
      </c>
    </row>
    <row r="466" spans="1:7" ht="16.2" x14ac:dyDescent="0.35">
      <c r="A466" s="4" t="s">
        <v>502</v>
      </c>
      <c r="B466" s="4" t="s">
        <v>483</v>
      </c>
      <c r="C466" s="7">
        <v>349</v>
      </c>
      <c r="D466" s="7">
        <v>999</v>
      </c>
      <c r="E466" s="9">
        <v>0.65</v>
      </c>
      <c r="F466" s="4">
        <v>3.8</v>
      </c>
      <c r="G466" s="5">
        <v>16557</v>
      </c>
    </row>
    <row r="467" spans="1:7" ht="16.2" x14ac:dyDescent="0.35">
      <c r="A467" s="4" t="s">
        <v>503</v>
      </c>
      <c r="B467" s="4" t="s">
        <v>386</v>
      </c>
      <c r="C467" s="7">
        <v>499</v>
      </c>
      <c r="D467" s="7">
        <v>599</v>
      </c>
      <c r="E467" s="9">
        <v>0.17</v>
      </c>
      <c r="F467" s="4">
        <v>4.2</v>
      </c>
      <c r="G467" s="5">
        <v>21916</v>
      </c>
    </row>
    <row r="468" spans="1:7" ht="16.2" x14ac:dyDescent="0.35">
      <c r="A468" s="4" t="s">
        <v>504</v>
      </c>
      <c r="B468" s="4" t="s">
        <v>354</v>
      </c>
      <c r="C468" s="7">
        <v>2199</v>
      </c>
      <c r="D468" s="7">
        <v>9999</v>
      </c>
      <c r="E468" s="9">
        <v>0.78</v>
      </c>
      <c r="F468" s="4">
        <v>4.2</v>
      </c>
      <c r="G468" s="5">
        <v>29472</v>
      </c>
    </row>
    <row r="469" spans="1:7" ht="16.2" x14ac:dyDescent="0.35">
      <c r="A469" s="4" t="s">
        <v>505</v>
      </c>
      <c r="B469" s="4" t="s">
        <v>451</v>
      </c>
      <c r="C469" s="7">
        <v>95</v>
      </c>
      <c r="D469" s="7">
        <v>499</v>
      </c>
      <c r="E469" s="9">
        <v>0.81</v>
      </c>
      <c r="F469" s="4">
        <v>4.2</v>
      </c>
      <c r="G469" s="5">
        <v>1949</v>
      </c>
    </row>
    <row r="470" spans="1:7" ht="16.2" x14ac:dyDescent="0.35">
      <c r="A470" s="4" t="s">
        <v>506</v>
      </c>
      <c r="B470" s="4" t="s">
        <v>1</v>
      </c>
      <c r="C470" s="7">
        <v>139</v>
      </c>
      <c r="D470" s="7">
        <v>249</v>
      </c>
      <c r="E470" s="9">
        <v>0.44</v>
      </c>
      <c r="F470" s="4">
        <v>4</v>
      </c>
      <c r="G470" s="5">
        <v>9377</v>
      </c>
    </row>
    <row r="471" spans="1:7" ht="16.2" x14ac:dyDescent="0.35">
      <c r="A471" s="4" t="s">
        <v>507</v>
      </c>
      <c r="B471" s="4" t="s">
        <v>354</v>
      </c>
      <c r="C471" s="7">
        <v>4499</v>
      </c>
      <c r="D471" s="7">
        <v>7999</v>
      </c>
      <c r="E471" s="9">
        <v>0.44</v>
      </c>
      <c r="F471" s="4">
        <v>3.5</v>
      </c>
      <c r="G471" s="5">
        <v>37</v>
      </c>
    </row>
    <row r="472" spans="1:7" ht="16.2" x14ac:dyDescent="0.35">
      <c r="A472" s="4" t="s">
        <v>508</v>
      </c>
      <c r="B472" s="4" t="s">
        <v>430</v>
      </c>
      <c r="C472" s="7">
        <v>89</v>
      </c>
      <c r="D472" s="7">
        <v>599</v>
      </c>
      <c r="E472" s="9">
        <v>0.85</v>
      </c>
      <c r="F472" s="4">
        <v>4.3</v>
      </c>
      <c r="G472" s="5">
        <v>2351</v>
      </c>
    </row>
    <row r="473" spans="1:7" ht="16.2" x14ac:dyDescent="0.35">
      <c r="A473" s="4" t="s">
        <v>509</v>
      </c>
      <c r="B473" s="4" t="s">
        <v>360</v>
      </c>
      <c r="C473" s="7">
        <v>15499</v>
      </c>
      <c r="D473" s="7">
        <v>20999</v>
      </c>
      <c r="E473" s="9">
        <v>0.26</v>
      </c>
      <c r="F473" s="4">
        <v>4.0999999999999996</v>
      </c>
      <c r="G473" s="5">
        <v>19253</v>
      </c>
    </row>
    <row r="474" spans="1:7" ht="16.2" x14ac:dyDescent="0.35">
      <c r="A474" s="4" t="s">
        <v>510</v>
      </c>
      <c r="B474" s="4" t="s">
        <v>360</v>
      </c>
      <c r="C474" s="7">
        <v>13999</v>
      </c>
      <c r="D474" s="7">
        <v>15999</v>
      </c>
      <c r="E474" s="9">
        <v>0.13</v>
      </c>
      <c r="F474" s="4">
        <v>3.9</v>
      </c>
      <c r="G474" s="5">
        <v>2180</v>
      </c>
    </row>
    <row r="475" spans="1:7" ht="16.2" x14ac:dyDescent="0.35">
      <c r="A475" s="4" t="s">
        <v>511</v>
      </c>
      <c r="B475" s="4" t="s">
        <v>354</v>
      </c>
      <c r="C475" s="7">
        <v>1999</v>
      </c>
      <c r="D475" s="7">
        <v>4999</v>
      </c>
      <c r="E475" s="9">
        <v>0.6</v>
      </c>
      <c r="F475" s="4">
        <v>3.9</v>
      </c>
      <c r="G475" s="5">
        <v>7571</v>
      </c>
    </row>
    <row r="476" spans="1:7" ht="16.2" x14ac:dyDescent="0.35">
      <c r="A476" s="4" t="s">
        <v>512</v>
      </c>
      <c r="B476" s="4" t="s">
        <v>354</v>
      </c>
      <c r="C476" s="7">
        <v>1399</v>
      </c>
      <c r="D476" s="7">
        <v>5999</v>
      </c>
      <c r="E476" s="9">
        <v>0.77</v>
      </c>
      <c r="F476" s="4">
        <v>3.3</v>
      </c>
      <c r="G476" s="5">
        <v>4415</v>
      </c>
    </row>
    <row r="477" spans="1:7" ht="16.2" x14ac:dyDescent="0.35">
      <c r="A477" s="4" t="s">
        <v>513</v>
      </c>
      <c r="B477" s="4" t="s">
        <v>384</v>
      </c>
      <c r="C477" s="7">
        <v>599</v>
      </c>
      <c r="D477" s="7">
        <v>999</v>
      </c>
      <c r="E477" s="9">
        <v>0.4</v>
      </c>
      <c r="F477" s="4">
        <v>4</v>
      </c>
      <c r="G477" s="5">
        <v>18654</v>
      </c>
    </row>
    <row r="478" spans="1:7" ht="16.2" x14ac:dyDescent="0.35">
      <c r="A478" s="4" t="s">
        <v>514</v>
      </c>
      <c r="B478" s="4" t="s">
        <v>386</v>
      </c>
      <c r="C478" s="7">
        <v>199</v>
      </c>
      <c r="D478" s="7">
        <v>1099</v>
      </c>
      <c r="E478" s="9">
        <v>0.82</v>
      </c>
      <c r="F478" s="4">
        <v>4</v>
      </c>
      <c r="G478" s="5">
        <v>3197</v>
      </c>
    </row>
    <row r="479" spans="1:7" ht="16.2" x14ac:dyDescent="0.35">
      <c r="A479" s="4" t="s">
        <v>515</v>
      </c>
      <c r="B479" s="4" t="s">
        <v>354</v>
      </c>
      <c r="C479" s="7">
        <v>1799</v>
      </c>
      <c r="D479" s="7">
        <v>6990</v>
      </c>
      <c r="E479" s="9">
        <v>0.74</v>
      </c>
      <c r="F479" s="4">
        <v>4</v>
      </c>
      <c r="G479" s="5">
        <v>26880</v>
      </c>
    </row>
    <row r="480" spans="1:7" ht="16.2" x14ac:dyDescent="0.35">
      <c r="A480" s="4" t="s">
        <v>516</v>
      </c>
      <c r="B480" s="4" t="s">
        <v>354</v>
      </c>
      <c r="C480" s="7">
        <v>1499</v>
      </c>
      <c r="D480" s="7">
        <v>6990</v>
      </c>
      <c r="E480" s="9">
        <v>0.79</v>
      </c>
      <c r="F480" s="4">
        <v>3.9</v>
      </c>
      <c r="G480" s="5">
        <v>21796</v>
      </c>
    </row>
    <row r="481" spans="1:7" ht="16.2" x14ac:dyDescent="0.35">
      <c r="A481" s="4" t="s">
        <v>517</v>
      </c>
      <c r="B481" s="4" t="s">
        <v>360</v>
      </c>
      <c r="C481" s="7">
        <v>20999</v>
      </c>
      <c r="D481" s="7">
        <v>29990</v>
      </c>
      <c r="E481" s="9">
        <v>0.3</v>
      </c>
      <c r="F481" s="4">
        <v>4.3</v>
      </c>
      <c r="G481" s="5">
        <v>9499</v>
      </c>
    </row>
    <row r="482" spans="1:7" ht="16.2" x14ac:dyDescent="0.35">
      <c r="A482" s="4" t="s">
        <v>518</v>
      </c>
      <c r="B482" s="4" t="s">
        <v>360</v>
      </c>
      <c r="C482" s="7">
        <v>12999</v>
      </c>
      <c r="D482" s="7">
        <v>13499</v>
      </c>
      <c r="E482" s="9">
        <v>0.04</v>
      </c>
      <c r="F482" s="4">
        <v>4.0999999999999996</v>
      </c>
      <c r="G482" s="5">
        <v>56098</v>
      </c>
    </row>
    <row r="483" spans="1:7" ht="16.2" x14ac:dyDescent="0.35">
      <c r="A483" s="4" t="s">
        <v>519</v>
      </c>
      <c r="B483" s="4" t="s">
        <v>360</v>
      </c>
      <c r="C483" s="7">
        <v>16999</v>
      </c>
      <c r="D483" s="7">
        <v>20999</v>
      </c>
      <c r="E483" s="9">
        <v>0.19</v>
      </c>
      <c r="F483" s="4">
        <v>4.0999999999999996</v>
      </c>
      <c r="G483" s="5">
        <v>31822</v>
      </c>
    </row>
    <row r="484" spans="1:7" ht="16.2" x14ac:dyDescent="0.35">
      <c r="A484" s="4" t="s">
        <v>520</v>
      </c>
      <c r="B484" s="4" t="s">
        <v>360</v>
      </c>
      <c r="C484" s="7">
        <v>19999</v>
      </c>
      <c r="D484" s="7">
        <v>27990</v>
      </c>
      <c r="E484" s="9">
        <v>0.28999999999999998</v>
      </c>
      <c r="F484" s="4">
        <v>4.3</v>
      </c>
      <c r="G484" s="5">
        <v>9499</v>
      </c>
    </row>
    <row r="485" spans="1:7" ht="16.2" x14ac:dyDescent="0.35">
      <c r="A485" s="4" t="s">
        <v>521</v>
      </c>
      <c r="B485" s="4" t="s">
        <v>360</v>
      </c>
      <c r="C485" s="7">
        <v>12999</v>
      </c>
      <c r="D485" s="7">
        <v>18999</v>
      </c>
      <c r="E485" s="9">
        <v>0.32</v>
      </c>
      <c r="F485" s="4">
        <v>4.0999999999999996</v>
      </c>
      <c r="G485" s="5">
        <v>50772</v>
      </c>
    </row>
    <row r="486" spans="1:7" ht="16.2" x14ac:dyDescent="0.35">
      <c r="A486" s="4" t="s">
        <v>522</v>
      </c>
      <c r="B486" s="4" t="s">
        <v>354</v>
      </c>
      <c r="C486" s="7">
        <v>2999</v>
      </c>
      <c r="D486" s="7">
        <v>5999</v>
      </c>
      <c r="E486" s="9">
        <v>0.5</v>
      </c>
      <c r="F486" s="4">
        <v>4.0999999999999996</v>
      </c>
      <c r="G486" s="5">
        <v>7148</v>
      </c>
    </row>
    <row r="487" spans="1:7" ht="16.2" x14ac:dyDescent="0.35">
      <c r="A487" s="4" t="s">
        <v>523</v>
      </c>
      <c r="B487" s="4" t="s">
        <v>386</v>
      </c>
      <c r="C487" s="7">
        <v>329</v>
      </c>
      <c r="D487" s="7">
        <v>999</v>
      </c>
      <c r="E487" s="9">
        <v>0.67</v>
      </c>
      <c r="F487" s="4">
        <v>4.2</v>
      </c>
      <c r="G487" s="5">
        <v>3492</v>
      </c>
    </row>
    <row r="488" spans="1:7" ht="16.2" x14ac:dyDescent="0.35">
      <c r="A488" s="4" t="s">
        <v>524</v>
      </c>
      <c r="B488" s="4" t="s">
        <v>354</v>
      </c>
      <c r="C488" s="7">
        <v>1299</v>
      </c>
      <c r="D488" s="7">
        <v>5999</v>
      </c>
      <c r="E488" s="9">
        <v>0.78</v>
      </c>
      <c r="F488" s="4">
        <v>3.3</v>
      </c>
      <c r="G488" s="5">
        <v>4415</v>
      </c>
    </row>
    <row r="489" spans="1:7" ht="16.2" x14ac:dyDescent="0.35">
      <c r="A489" s="4" t="s">
        <v>525</v>
      </c>
      <c r="B489" s="4" t="s">
        <v>366</v>
      </c>
      <c r="C489" s="7">
        <v>1989</v>
      </c>
      <c r="D489" s="7">
        <v>3500</v>
      </c>
      <c r="E489" s="9">
        <v>0.43</v>
      </c>
      <c r="F489" s="4">
        <v>4.4000000000000004</v>
      </c>
      <c r="G489" s="5">
        <v>67260</v>
      </c>
    </row>
    <row r="490" spans="1:7" ht="16.2" x14ac:dyDescent="0.35">
      <c r="A490" s="4" t="s">
        <v>526</v>
      </c>
      <c r="B490" s="4" t="s">
        <v>354</v>
      </c>
      <c r="C490" s="7">
        <v>1999</v>
      </c>
      <c r="D490" s="7">
        <v>9999</v>
      </c>
      <c r="E490" s="9">
        <v>0.8</v>
      </c>
      <c r="F490" s="4">
        <v>4.3</v>
      </c>
      <c r="G490" s="5">
        <v>27704</v>
      </c>
    </row>
    <row r="491" spans="1:7" ht="16.2" x14ac:dyDescent="0.35">
      <c r="A491" s="4" t="s">
        <v>527</v>
      </c>
      <c r="B491" s="4" t="s">
        <v>360</v>
      </c>
      <c r="C491" s="7">
        <v>12999</v>
      </c>
      <c r="D491" s="7">
        <v>18999</v>
      </c>
      <c r="E491" s="9">
        <v>0.32</v>
      </c>
      <c r="F491" s="4">
        <v>4.0999999999999996</v>
      </c>
      <c r="G491" s="5">
        <v>50772</v>
      </c>
    </row>
    <row r="492" spans="1:7" ht="16.2" x14ac:dyDescent="0.35">
      <c r="A492" s="4" t="s">
        <v>528</v>
      </c>
      <c r="B492" s="4" t="s">
        <v>354</v>
      </c>
      <c r="C492" s="7">
        <v>1499</v>
      </c>
      <c r="D492" s="7">
        <v>4999</v>
      </c>
      <c r="E492" s="9">
        <v>0.7</v>
      </c>
      <c r="F492" s="4">
        <v>4</v>
      </c>
      <c r="G492" s="5">
        <v>92588</v>
      </c>
    </row>
    <row r="493" spans="1:7" ht="16.2" x14ac:dyDescent="0.35">
      <c r="A493" s="4" t="s">
        <v>529</v>
      </c>
      <c r="B493" s="4" t="s">
        <v>360</v>
      </c>
      <c r="C493" s="7">
        <v>16999</v>
      </c>
      <c r="D493" s="7">
        <v>20999</v>
      </c>
      <c r="E493" s="9">
        <v>0.19</v>
      </c>
      <c r="F493" s="4">
        <v>4.0999999999999996</v>
      </c>
      <c r="G493" s="5">
        <v>31822</v>
      </c>
    </row>
    <row r="494" spans="1:7" ht="16.2" x14ac:dyDescent="0.35">
      <c r="A494" s="4" t="s">
        <v>530</v>
      </c>
      <c r="B494" s="4" t="s">
        <v>354</v>
      </c>
      <c r="C494" s="7">
        <v>1999</v>
      </c>
      <c r="D494" s="7">
        <v>8499</v>
      </c>
      <c r="E494" s="9">
        <v>0.76</v>
      </c>
      <c r="F494" s="4">
        <v>4.3</v>
      </c>
      <c r="G494" s="5">
        <v>240</v>
      </c>
    </row>
    <row r="495" spans="1:7" ht="16.2" x14ac:dyDescent="0.35">
      <c r="A495" s="4" t="s">
        <v>531</v>
      </c>
      <c r="B495" s="4" t="s">
        <v>354</v>
      </c>
      <c r="C495" s="7">
        <v>4999</v>
      </c>
      <c r="D495" s="7">
        <v>6999</v>
      </c>
      <c r="E495" s="9">
        <v>0.28999999999999998</v>
      </c>
      <c r="F495" s="4">
        <v>3.8</v>
      </c>
      <c r="G495" s="5">
        <v>758</v>
      </c>
    </row>
    <row r="496" spans="1:7" ht="16.2" x14ac:dyDescent="0.35">
      <c r="A496" s="4" t="s">
        <v>532</v>
      </c>
      <c r="B496" s="4" t="s">
        <v>354</v>
      </c>
      <c r="C496" s="7">
        <v>2499</v>
      </c>
      <c r="D496" s="7">
        <v>5999</v>
      </c>
      <c r="E496" s="9">
        <v>0.57999999999999996</v>
      </c>
      <c r="F496" s="4">
        <v>3.7</v>
      </c>
      <c r="G496" s="5">
        <v>828</v>
      </c>
    </row>
    <row r="497" spans="1:7" ht="16.2" x14ac:dyDescent="0.35">
      <c r="A497" s="4" t="s">
        <v>533</v>
      </c>
      <c r="B497" s="4" t="s">
        <v>369</v>
      </c>
      <c r="C497" s="7">
        <v>1399</v>
      </c>
      <c r="D497" s="7">
        <v>1630</v>
      </c>
      <c r="E497" s="9">
        <v>0.14000000000000001</v>
      </c>
      <c r="F497" s="4">
        <v>4</v>
      </c>
      <c r="G497" s="5">
        <v>9378</v>
      </c>
    </row>
    <row r="498" spans="1:7" ht="16.2" x14ac:dyDescent="0.35">
      <c r="A498" s="4" t="s">
        <v>534</v>
      </c>
      <c r="B498" s="4" t="s">
        <v>354</v>
      </c>
      <c r="C498" s="7">
        <v>1499</v>
      </c>
      <c r="D498" s="7">
        <v>9999</v>
      </c>
      <c r="E498" s="9">
        <v>0.85</v>
      </c>
      <c r="F498" s="4">
        <v>4.2</v>
      </c>
      <c r="G498" s="5">
        <v>22638</v>
      </c>
    </row>
    <row r="499" spans="1:7" ht="16.2" x14ac:dyDescent="0.35">
      <c r="A499" s="4" t="s">
        <v>535</v>
      </c>
      <c r="B499" s="4" t="s">
        <v>386</v>
      </c>
      <c r="C499" s="7">
        <v>249</v>
      </c>
      <c r="D499" s="7">
        <v>599</v>
      </c>
      <c r="E499" s="9">
        <v>0.57999999999999996</v>
      </c>
      <c r="F499" s="4">
        <v>3.9</v>
      </c>
      <c r="G499" s="5">
        <v>2147</v>
      </c>
    </row>
    <row r="500" spans="1:7" ht="16.2" x14ac:dyDescent="0.35">
      <c r="A500" s="4" t="s">
        <v>536</v>
      </c>
      <c r="B500" s="4" t="s">
        <v>471</v>
      </c>
      <c r="C500" s="7">
        <v>299</v>
      </c>
      <c r="D500" s="7">
        <v>1199</v>
      </c>
      <c r="E500" s="9">
        <v>0.75</v>
      </c>
      <c r="F500" s="4">
        <v>4.5</v>
      </c>
      <c r="G500" s="5">
        <v>596</v>
      </c>
    </row>
    <row r="501" spans="1:7" ht="16.2" x14ac:dyDescent="0.35">
      <c r="A501" s="4" t="s">
        <v>537</v>
      </c>
      <c r="B501" s="4" t="s">
        <v>451</v>
      </c>
      <c r="C501" s="7">
        <v>79</v>
      </c>
      <c r="D501" s="7">
        <v>499</v>
      </c>
      <c r="E501" s="9">
        <v>0.84</v>
      </c>
      <c r="F501" s="4">
        <v>4.2</v>
      </c>
      <c r="G501" s="5">
        <v>1949</v>
      </c>
    </row>
    <row r="502" spans="1:7" ht="16.2" x14ac:dyDescent="0.35">
      <c r="A502" s="4" t="s">
        <v>538</v>
      </c>
      <c r="B502" s="4" t="s">
        <v>360</v>
      </c>
      <c r="C502" s="7">
        <v>13999</v>
      </c>
      <c r="D502" s="7">
        <v>15999</v>
      </c>
      <c r="E502" s="9">
        <v>0.13</v>
      </c>
      <c r="F502" s="4">
        <v>3.9</v>
      </c>
      <c r="G502" s="5">
        <v>2180</v>
      </c>
    </row>
    <row r="503" spans="1:7" ht="16.2" x14ac:dyDescent="0.35">
      <c r="A503" s="4" t="s">
        <v>539</v>
      </c>
      <c r="B503" s="4" t="s">
        <v>372</v>
      </c>
      <c r="C503" s="7">
        <v>949</v>
      </c>
      <c r="D503" s="7">
        <v>999</v>
      </c>
      <c r="E503" s="9">
        <v>0.05</v>
      </c>
      <c r="F503" s="4">
        <v>4.2</v>
      </c>
      <c r="G503" s="5">
        <v>31539</v>
      </c>
    </row>
    <row r="504" spans="1:7" ht="16.2" x14ac:dyDescent="0.35">
      <c r="A504" s="4" t="s">
        <v>540</v>
      </c>
      <c r="B504" s="4" t="s">
        <v>430</v>
      </c>
      <c r="C504" s="7">
        <v>99</v>
      </c>
      <c r="D504" s="7">
        <v>499</v>
      </c>
      <c r="E504" s="9">
        <v>0.8</v>
      </c>
      <c r="F504" s="4">
        <v>4.0999999999999996</v>
      </c>
      <c r="G504" s="5">
        <v>2451</v>
      </c>
    </row>
    <row r="505" spans="1:7" ht="16.2" x14ac:dyDescent="0.35">
      <c r="A505" s="4" t="s">
        <v>541</v>
      </c>
      <c r="B505" s="4" t="s">
        <v>354</v>
      </c>
      <c r="C505" s="7">
        <v>2499</v>
      </c>
      <c r="D505" s="7">
        <v>7990</v>
      </c>
      <c r="E505" s="9">
        <v>0.69</v>
      </c>
      <c r="F505" s="4">
        <v>4.0999999999999996</v>
      </c>
      <c r="G505" s="5">
        <v>154</v>
      </c>
    </row>
    <row r="506" spans="1:7" ht="16.2" x14ac:dyDescent="0.35">
      <c r="A506" s="4" t="s">
        <v>542</v>
      </c>
      <c r="B506" s="4" t="s">
        <v>543</v>
      </c>
      <c r="C506" s="7">
        <v>689</v>
      </c>
      <c r="D506" s="7">
        <v>1999</v>
      </c>
      <c r="E506" s="9">
        <v>0.66</v>
      </c>
      <c r="F506" s="4">
        <v>4.3</v>
      </c>
      <c r="G506" s="5">
        <v>1193</v>
      </c>
    </row>
    <row r="507" spans="1:7" ht="16.2" x14ac:dyDescent="0.35">
      <c r="A507" s="4" t="s">
        <v>544</v>
      </c>
      <c r="B507" s="4" t="s">
        <v>492</v>
      </c>
      <c r="C507" s="7">
        <v>499</v>
      </c>
      <c r="D507" s="7">
        <v>1899</v>
      </c>
      <c r="E507" s="9">
        <v>0.74</v>
      </c>
      <c r="F507" s="4">
        <v>4.0999999999999996</v>
      </c>
      <c r="G507" s="5">
        <v>1475</v>
      </c>
    </row>
    <row r="508" spans="1:7" ht="16.2" x14ac:dyDescent="0.35">
      <c r="A508" s="4" t="s">
        <v>545</v>
      </c>
      <c r="B508" s="4" t="s">
        <v>471</v>
      </c>
      <c r="C508" s="7">
        <v>299</v>
      </c>
      <c r="D508" s="7">
        <v>999</v>
      </c>
      <c r="E508" s="9">
        <v>0.7</v>
      </c>
      <c r="F508" s="4">
        <v>4.3</v>
      </c>
      <c r="G508" s="5">
        <v>8891</v>
      </c>
    </row>
    <row r="509" spans="1:7" ht="16.2" x14ac:dyDescent="0.35">
      <c r="A509" s="4" t="s">
        <v>546</v>
      </c>
      <c r="B509" s="4" t="s">
        <v>430</v>
      </c>
      <c r="C509" s="7">
        <v>209</v>
      </c>
      <c r="D509" s="7">
        <v>499</v>
      </c>
      <c r="E509" s="9">
        <v>0.57999999999999996</v>
      </c>
      <c r="F509" s="4">
        <v>3.6</v>
      </c>
      <c r="G509" s="5">
        <v>104</v>
      </c>
    </row>
    <row r="510" spans="1:7" ht="16.2" x14ac:dyDescent="0.35">
      <c r="A510" s="4" t="s">
        <v>547</v>
      </c>
      <c r="B510" s="4" t="s">
        <v>360</v>
      </c>
      <c r="C510" s="7">
        <v>8499</v>
      </c>
      <c r="D510" s="7">
        <v>12999</v>
      </c>
      <c r="E510" s="9">
        <v>0.35</v>
      </c>
      <c r="F510" s="4">
        <v>4.0999999999999996</v>
      </c>
      <c r="G510" s="5">
        <v>6662</v>
      </c>
    </row>
    <row r="511" spans="1:7" ht="16.2" x14ac:dyDescent="0.35">
      <c r="A511" s="4" t="s">
        <v>548</v>
      </c>
      <c r="B511" s="4" t="s">
        <v>358</v>
      </c>
      <c r="C511" s="7">
        <v>2179</v>
      </c>
      <c r="D511" s="7">
        <v>3999</v>
      </c>
      <c r="E511" s="9">
        <v>0.46</v>
      </c>
      <c r="F511" s="4">
        <v>4</v>
      </c>
      <c r="G511" s="5">
        <v>8380</v>
      </c>
    </row>
    <row r="512" spans="1:7" ht="16.2" x14ac:dyDescent="0.35">
      <c r="A512" s="4" t="s">
        <v>549</v>
      </c>
      <c r="B512" s="4" t="s">
        <v>360</v>
      </c>
      <c r="C512" s="7">
        <v>16999</v>
      </c>
      <c r="D512" s="7">
        <v>20999</v>
      </c>
      <c r="E512" s="9">
        <v>0.19</v>
      </c>
      <c r="F512" s="4">
        <v>4.0999999999999996</v>
      </c>
      <c r="G512" s="5">
        <v>31822</v>
      </c>
    </row>
    <row r="513" spans="1:7" ht="16.2" x14ac:dyDescent="0.35">
      <c r="A513" s="4" t="s">
        <v>550</v>
      </c>
      <c r="B513" s="4" t="s">
        <v>360</v>
      </c>
      <c r="C513" s="7">
        <v>44999</v>
      </c>
      <c r="D513" s="7">
        <v>49999</v>
      </c>
      <c r="E513" s="9">
        <v>0.1</v>
      </c>
      <c r="F513" s="4">
        <v>4.3</v>
      </c>
      <c r="G513" s="5">
        <v>3075</v>
      </c>
    </row>
    <row r="514" spans="1:7" ht="16.2" x14ac:dyDescent="0.35">
      <c r="A514" s="4" t="s">
        <v>551</v>
      </c>
      <c r="B514" s="4" t="s">
        <v>369</v>
      </c>
      <c r="C514" s="7">
        <v>2599</v>
      </c>
      <c r="D514" s="7">
        <v>2999</v>
      </c>
      <c r="E514" s="9">
        <v>0.13</v>
      </c>
      <c r="F514" s="4">
        <v>3.9</v>
      </c>
      <c r="G514" s="5">
        <v>14266</v>
      </c>
    </row>
    <row r="515" spans="1:7" ht="16.2" x14ac:dyDescent="0.35">
      <c r="A515" s="4" t="s">
        <v>552</v>
      </c>
      <c r="B515" s="4" t="s">
        <v>354</v>
      </c>
      <c r="C515" s="7">
        <v>2799</v>
      </c>
      <c r="D515" s="7">
        <v>6499</v>
      </c>
      <c r="E515" s="9">
        <v>0.56999999999999995</v>
      </c>
      <c r="F515" s="4">
        <v>4.0999999999999996</v>
      </c>
      <c r="G515" s="5">
        <v>38879</v>
      </c>
    </row>
    <row r="516" spans="1:7" ht="16.2" x14ac:dyDescent="0.35">
      <c r="A516" s="4" t="s">
        <v>553</v>
      </c>
      <c r="B516" s="4" t="s">
        <v>554</v>
      </c>
      <c r="C516" s="7">
        <v>1399</v>
      </c>
      <c r="D516" s="7">
        <v>2990</v>
      </c>
      <c r="E516" s="9">
        <v>0.53</v>
      </c>
      <c r="F516" s="4">
        <v>4.0999999999999996</v>
      </c>
      <c r="G516" s="5">
        <v>97175</v>
      </c>
    </row>
    <row r="517" spans="1:7" ht="16.2" x14ac:dyDescent="0.35">
      <c r="A517" s="4" t="s">
        <v>555</v>
      </c>
      <c r="B517" s="4" t="s">
        <v>366</v>
      </c>
      <c r="C517" s="7">
        <v>649</v>
      </c>
      <c r="D517" s="7">
        <v>2400</v>
      </c>
      <c r="E517" s="9">
        <v>0.73</v>
      </c>
      <c r="F517" s="4">
        <v>4.4000000000000004</v>
      </c>
      <c r="G517" s="5">
        <v>67260</v>
      </c>
    </row>
    <row r="518" spans="1:7" ht="16.2" x14ac:dyDescent="0.35">
      <c r="A518" s="4" t="s">
        <v>556</v>
      </c>
      <c r="B518" s="4" t="s">
        <v>386</v>
      </c>
      <c r="C518" s="7">
        <v>799</v>
      </c>
      <c r="D518" s="7">
        <v>3990</v>
      </c>
      <c r="E518" s="9">
        <v>0.8</v>
      </c>
      <c r="F518" s="4">
        <v>3.8</v>
      </c>
      <c r="G518" s="5">
        <v>119</v>
      </c>
    </row>
    <row r="519" spans="1:7" ht="16.2" x14ac:dyDescent="0.35">
      <c r="A519" s="4" t="s">
        <v>557</v>
      </c>
      <c r="B519" s="4" t="s">
        <v>558</v>
      </c>
      <c r="C519" s="7">
        <v>149</v>
      </c>
      <c r="D519" s="7">
        <v>149</v>
      </c>
      <c r="E519" s="9">
        <v>0</v>
      </c>
      <c r="F519" s="4">
        <v>4.3</v>
      </c>
      <c r="G519" s="5">
        <v>10833</v>
      </c>
    </row>
    <row r="520" spans="1:7" ht="16.2" x14ac:dyDescent="0.35">
      <c r="A520" s="4" t="s">
        <v>559</v>
      </c>
      <c r="B520" s="4" t="s">
        <v>369</v>
      </c>
      <c r="C520" s="7">
        <v>3799</v>
      </c>
      <c r="D520" s="7">
        <v>5299</v>
      </c>
      <c r="E520" s="9">
        <v>0.28000000000000003</v>
      </c>
      <c r="F520" s="4">
        <v>3.5</v>
      </c>
      <c r="G520" s="5">
        <v>1641</v>
      </c>
    </row>
    <row r="521" spans="1:7" ht="16.2" x14ac:dyDescent="0.35">
      <c r="A521" s="4" t="s">
        <v>560</v>
      </c>
      <c r="B521" s="4" t="s">
        <v>496</v>
      </c>
      <c r="C521" s="7">
        <v>199</v>
      </c>
      <c r="D521" s="7">
        <v>1899</v>
      </c>
      <c r="E521" s="9">
        <v>0.9</v>
      </c>
      <c r="F521" s="4">
        <v>4</v>
      </c>
      <c r="G521" s="5">
        <v>4740</v>
      </c>
    </row>
    <row r="522" spans="1:7" ht="16.2" x14ac:dyDescent="0.35">
      <c r="A522" s="4" t="s">
        <v>561</v>
      </c>
      <c r="B522" s="4" t="s">
        <v>360</v>
      </c>
      <c r="C522" s="7">
        <v>23999</v>
      </c>
      <c r="D522" s="7">
        <v>32999</v>
      </c>
      <c r="E522" s="9">
        <v>0.27</v>
      </c>
      <c r="F522" s="4">
        <v>3.9</v>
      </c>
      <c r="G522" s="5">
        <v>8866</v>
      </c>
    </row>
    <row r="523" spans="1:7" ht="16.2" x14ac:dyDescent="0.35">
      <c r="A523" s="4" t="s">
        <v>562</v>
      </c>
      <c r="B523" s="4" t="s">
        <v>360</v>
      </c>
      <c r="C523" s="7">
        <v>29990</v>
      </c>
      <c r="D523" s="7">
        <v>39990</v>
      </c>
      <c r="E523" s="9">
        <v>0.25</v>
      </c>
      <c r="F523" s="4">
        <v>4.3</v>
      </c>
      <c r="G523" s="5">
        <v>8399</v>
      </c>
    </row>
    <row r="524" spans="1:7" ht="16.2" x14ac:dyDescent="0.35">
      <c r="A524" s="4" t="s">
        <v>563</v>
      </c>
      <c r="B524" s="4" t="s">
        <v>354</v>
      </c>
      <c r="C524" s="7">
        <v>281</v>
      </c>
      <c r="D524" s="7">
        <v>1999</v>
      </c>
      <c r="E524" s="9">
        <v>0.86</v>
      </c>
      <c r="F524" s="4">
        <v>2.8</v>
      </c>
      <c r="G524" s="5">
        <v>87</v>
      </c>
    </row>
    <row r="525" spans="1:7" ht="16.2" x14ac:dyDescent="0.35">
      <c r="A525" s="4" t="s">
        <v>564</v>
      </c>
      <c r="B525" s="4" t="s">
        <v>360</v>
      </c>
      <c r="C525" s="7">
        <v>7998</v>
      </c>
      <c r="D525" s="7">
        <v>11999</v>
      </c>
      <c r="E525" s="9">
        <v>0.33</v>
      </c>
      <c r="F525" s="4">
        <v>3.8</v>
      </c>
      <c r="G525" s="5">
        <v>125</v>
      </c>
    </row>
    <row r="526" spans="1:7" ht="16.2" x14ac:dyDescent="0.35">
      <c r="A526" s="4" t="s">
        <v>565</v>
      </c>
      <c r="B526" s="4" t="s">
        <v>354</v>
      </c>
      <c r="C526" s="7">
        <v>249</v>
      </c>
      <c r="D526" s="7">
        <v>999</v>
      </c>
      <c r="E526" s="9">
        <v>0.75</v>
      </c>
      <c r="F526" s="4">
        <v>4.5</v>
      </c>
      <c r="G526" s="5">
        <v>38</v>
      </c>
    </row>
    <row r="527" spans="1:7" ht="16.2" x14ac:dyDescent="0.35">
      <c r="A527" s="4" t="s">
        <v>566</v>
      </c>
      <c r="B527" s="4" t="s">
        <v>471</v>
      </c>
      <c r="C527" s="7">
        <v>299</v>
      </c>
      <c r="D527" s="7">
        <v>599</v>
      </c>
      <c r="E527" s="9">
        <v>0.5</v>
      </c>
      <c r="F527" s="4">
        <v>4.3</v>
      </c>
      <c r="G527" s="5">
        <v>4674</v>
      </c>
    </row>
    <row r="528" spans="1:7" ht="16.2" x14ac:dyDescent="0.35">
      <c r="A528" s="4" t="s">
        <v>567</v>
      </c>
      <c r="B528" s="4" t="s">
        <v>354</v>
      </c>
      <c r="C528" s="7">
        <v>499</v>
      </c>
      <c r="D528" s="7">
        <v>1899</v>
      </c>
      <c r="E528" s="9">
        <v>0.74</v>
      </c>
      <c r="F528" s="4">
        <v>4.0999999999999996</v>
      </c>
      <c r="G528" s="5">
        <v>412</v>
      </c>
    </row>
    <row r="529" spans="1:7" ht="16.2" x14ac:dyDescent="0.35">
      <c r="A529" s="4" t="s">
        <v>568</v>
      </c>
      <c r="B529" s="4" t="s">
        <v>354</v>
      </c>
      <c r="C529" s="7">
        <v>899</v>
      </c>
      <c r="D529" s="7">
        <v>3499</v>
      </c>
      <c r="E529" s="9">
        <v>0.74</v>
      </c>
      <c r="F529" s="4">
        <v>3</v>
      </c>
      <c r="G529" s="5">
        <v>681</v>
      </c>
    </row>
    <row r="530" spans="1:7" ht="16.2" x14ac:dyDescent="0.35">
      <c r="A530" s="4" t="s">
        <v>569</v>
      </c>
      <c r="B530" s="4" t="s">
        <v>358</v>
      </c>
      <c r="C530" s="7">
        <v>1599</v>
      </c>
      <c r="D530" s="7">
        <v>3499</v>
      </c>
      <c r="E530" s="9">
        <v>0.54</v>
      </c>
      <c r="F530" s="4">
        <v>4</v>
      </c>
      <c r="G530" s="5">
        <v>36384</v>
      </c>
    </row>
    <row r="531" spans="1:7" ht="16.2" x14ac:dyDescent="0.35">
      <c r="A531" s="4" t="s">
        <v>570</v>
      </c>
      <c r="B531" s="4" t="s">
        <v>571</v>
      </c>
      <c r="C531" s="7">
        <v>120</v>
      </c>
      <c r="D531" s="7">
        <v>999</v>
      </c>
      <c r="E531" s="9">
        <v>0.88</v>
      </c>
      <c r="F531" s="4">
        <v>3.9</v>
      </c>
      <c r="G531" s="5">
        <v>6491</v>
      </c>
    </row>
    <row r="532" spans="1:7" ht="16.2" x14ac:dyDescent="0.35">
      <c r="A532" s="4" t="s">
        <v>572</v>
      </c>
      <c r="B532" s="4" t="s">
        <v>354</v>
      </c>
      <c r="C532" s="7">
        <v>3999</v>
      </c>
      <c r="D532" s="7">
        <v>6999</v>
      </c>
      <c r="E532" s="9">
        <v>0.43</v>
      </c>
      <c r="F532" s="4">
        <v>4.0999999999999996</v>
      </c>
      <c r="G532" s="5">
        <v>10229</v>
      </c>
    </row>
    <row r="533" spans="1:7" ht="16.2" x14ac:dyDescent="0.35">
      <c r="A533" s="4" t="s">
        <v>573</v>
      </c>
      <c r="B533" s="4" t="s">
        <v>360</v>
      </c>
      <c r="C533" s="7">
        <v>12999</v>
      </c>
      <c r="D533" s="7">
        <v>18999</v>
      </c>
      <c r="E533" s="9">
        <v>0.32</v>
      </c>
      <c r="F533" s="4">
        <v>4.0999999999999996</v>
      </c>
      <c r="G533" s="5">
        <v>50772</v>
      </c>
    </row>
    <row r="534" spans="1:7" ht="16.2" x14ac:dyDescent="0.35">
      <c r="A534" s="4" t="s">
        <v>574</v>
      </c>
      <c r="B534" s="4" t="s">
        <v>496</v>
      </c>
      <c r="C534" s="7">
        <v>1599</v>
      </c>
      <c r="D534" s="7">
        <v>2599</v>
      </c>
      <c r="E534" s="9">
        <v>0.38</v>
      </c>
      <c r="F534" s="4">
        <v>4.3</v>
      </c>
      <c r="G534" s="5">
        <v>1801</v>
      </c>
    </row>
    <row r="535" spans="1:7" ht="16.2" x14ac:dyDescent="0.35">
      <c r="A535" s="4" t="s">
        <v>575</v>
      </c>
      <c r="B535" s="4" t="s">
        <v>386</v>
      </c>
      <c r="C535" s="7">
        <v>699</v>
      </c>
      <c r="D535" s="7">
        <v>1199</v>
      </c>
      <c r="E535" s="9">
        <v>0.42</v>
      </c>
      <c r="F535" s="4">
        <v>4</v>
      </c>
      <c r="G535" s="5">
        <v>14404</v>
      </c>
    </row>
    <row r="536" spans="1:7" ht="16.2" x14ac:dyDescent="0.35">
      <c r="A536" s="4" t="s">
        <v>576</v>
      </c>
      <c r="B536" s="4" t="s">
        <v>577</v>
      </c>
      <c r="C536" s="7">
        <v>99</v>
      </c>
      <c r="D536" s="7">
        <v>999</v>
      </c>
      <c r="E536" s="9">
        <v>0.9</v>
      </c>
      <c r="F536" s="4">
        <v>4.4000000000000004</v>
      </c>
      <c r="G536" s="5">
        <v>305</v>
      </c>
    </row>
    <row r="537" spans="1:7" ht="16.2" x14ac:dyDescent="0.35">
      <c r="A537" s="4" t="s">
        <v>578</v>
      </c>
      <c r="B537" s="4" t="s">
        <v>360</v>
      </c>
      <c r="C537" s="7">
        <v>7915</v>
      </c>
      <c r="D537" s="7">
        <v>9999</v>
      </c>
      <c r="E537" s="9">
        <v>0.21</v>
      </c>
      <c r="F537" s="4">
        <v>4.3</v>
      </c>
      <c r="G537" s="5">
        <v>1376</v>
      </c>
    </row>
    <row r="538" spans="1:7" ht="16.2" x14ac:dyDescent="0.35">
      <c r="A538" s="4" t="s">
        <v>579</v>
      </c>
      <c r="B538" s="4" t="s">
        <v>354</v>
      </c>
      <c r="C538" s="7">
        <v>1499</v>
      </c>
      <c r="D538" s="7">
        <v>7999</v>
      </c>
      <c r="E538" s="9">
        <v>0.81</v>
      </c>
      <c r="F538" s="4">
        <v>4.2</v>
      </c>
      <c r="G538" s="5">
        <v>22638</v>
      </c>
    </row>
    <row r="539" spans="1:7" ht="16.2" x14ac:dyDescent="0.35">
      <c r="A539" s="4" t="s">
        <v>580</v>
      </c>
      <c r="B539" s="4" t="s">
        <v>369</v>
      </c>
      <c r="C539" s="7">
        <v>1055</v>
      </c>
      <c r="D539" s="7">
        <v>1249</v>
      </c>
      <c r="E539" s="9">
        <v>0.16</v>
      </c>
      <c r="F539" s="4">
        <v>3.8</v>
      </c>
      <c r="G539" s="5">
        <v>2352</v>
      </c>
    </row>
    <row r="540" spans="1:7" ht="16.2" x14ac:dyDescent="0.35">
      <c r="A540" s="4" t="s">
        <v>581</v>
      </c>
      <c r="B540" s="4" t="s">
        <v>471</v>
      </c>
      <c r="C540" s="7">
        <v>150</v>
      </c>
      <c r="D540" s="7">
        <v>599</v>
      </c>
      <c r="E540" s="9">
        <v>0.75</v>
      </c>
      <c r="F540" s="4">
        <v>4.3</v>
      </c>
      <c r="G540" s="5">
        <v>714</v>
      </c>
    </row>
    <row r="541" spans="1:7" ht="16.2" x14ac:dyDescent="0.35">
      <c r="A541" s="4" t="s">
        <v>582</v>
      </c>
      <c r="B541" s="4" t="s">
        <v>496</v>
      </c>
      <c r="C541" s="7">
        <v>474</v>
      </c>
      <c r="D541" s="7">
        <v>1799</v>
      </c>
      <c r="E541" s="9">
        <v>0.74</v>
      </c>
      <c r="F541" s="4">
        <v>4.3</v>
      </c>
      <c r="G541" s="5">
        <v>1454</v>
      </c>
    </row>
    <row r="542" spans="1:7" ht="16.2" x14ac:dyDescent="0.35">
      <c r="A542" s="4" t="s">
        <v>583</v>
      </c>
      <c r="B542" s="4" t="s">
        <v>386</v>
      </c>
      <c r="C542" s="7">
        <v>239</v>
      </c>
      <c r="D542" s="7">
        <v>599</v>
      </c>
      <c r="E542" s="9">
        <v>0.6</v>
      </c>
      <c r="F542" s="4">
        <v>3.9</v>
      </c>
      <c r="G542" s="5">
        <v>2147</v>
      </c>
    </row>
    <row r="543" spans="1:7" ht="16.2" x14ac:dyDescent="0.35">
      <c r="A543" s="4" t="s">
        <v>584</v>
      </c>
      <c r="B543" s="4" t="s">
        <v>360</v>
      </c>
      <c r="C543" s="7">
        <v>7499</v>
      </c>
      <c r="D543" s="7">
        <v>9499</v>
      </c>
      <c r="E543" s="9">
        <v>0.21</v>
      </c>
      <c r="F543" s="4">
        <v>4.0999999999999996</v>
      </c>
      <c r="G543" s="5">
        <v>313832</v>
      </c>
    </row>
    <row r="544" spans="1:7" ht="16.2" x14ac:dyDescent="0.35">
      <c r="A544" s="4" t="s">
        <v>585</v>
      </c>
      <c r="B544" s="4" t="s">
        <v>354</v>
      </c>
      <c r="C544" s="7">
        <v>265</v>
      </c>
      <c r="D544" s="7">
        <v>999</v>
      </c>
      <c r="E544" s="9">
        <v>0.73</v>
      </c>
      <c r="F544" s="4">
        <v>3.7</v>
      </c>
      <c r="G544" s="5">
        <v>465</v>
      </c>
    </row>
    <row r="545" spans="1:7" ht="16.2" x14ac:dyDescent="0.35">
      <c r="A545" s="4" t="s">
        <v>586</v>
      </c>
      <c r="B545" s="4" t="s">
        <v>360</v>
      </c>
      <c r="C545" s="7">
        <v>37990</v>
      </c>
      <c r="D545" s="7">
        <v>74999</v>
      </c>
      <c r="E545" s="9">
        <v>0.49</v>
      </c>
      <c r="F545" s="4">
        <v>4.2</v>
      </c>
      <c r="G545" s="5">
        <v>27790</v>
      </c>
    </row>
    <row r="546" spans="1:7" ht="16.2" x14ac:dyDescent="0.35">
      <c r="A546" s="4" t="s">
        <v>587</v>
      </c>
      <c r="B546" s="4" t="s">
        <v>422</v>
      </c>
      <c r="C546" s="7">
        <v>1799</v>
      </c>
      <c r="D546" s="7">
        <v>3999</v>
      </c>
      <c r="E546" s="9">
        <v>0.55000000000000004</v>
      </c>
      <c r="F546" s="4">
        <v>4.5999999999999996</v>
      </c>
      <c r="G546" s="5">
        <v>245</v>
      </c>
    </row>
    <row r="547" spans="1:7" ht="16.2" x14ac:dyDescent="0.35">
      <c r="A547" s="4" t="s">
        <v>588</v>
      </c>
      <c r="B547" s="4" t="s">
        <v>360</v>
      </c>
      <c r="C547" s="7">
        <v>8499</v>
      </c>
      <c r="D547" s="7">
        <v>11999</v>
      </c>
      <c r="E547" s="9">
        <v>0.28999999999999998</v>
      </c>
      <c r="F547" s="4">
        <v>3.9</v>
      </c>
      <c r="G547" s="5">
        <v>276</v>
      </c>
    </row>
    <row r="548" spans="1:7" ht="16.2" x14ac:dyDescent="0.35">
      <c r="A548" s="4" t="s">
        <v>589</v>
      </c>
      <c r="B548" s="4" t="s">
        <v>354</v>
      </c>
      <c r="C548" s="7">
        <v>1999</v>
      </c>
      <c r="D548" s="7">
        <v>3999</v>
      </c>
      <c r="E548" s="9">
        <v>0.5</v>
      </c>
      <c r="F548" s="4">
        <v>4</v>
      </c>
      <c r="G548" s="5">
        <v>30254</v>
      </c>
    </row>
    <row r="549" spans="1:7" ht="16.2" x14ac:dyDescent="0.35">
      <c r="A549" s="4" t="s">
        <v>590</v>
      </c>
      <c r="B549" s="4" t="s">
        <v>354</v>
      </c>
      <c r="C549" s="7">
        <v>3999</v>
      </c>
      <c r="D549" s="7">
        <v>17999</v>
      </c>
      <c r="E549" s="9">
        <v>0.78</v>
      </c>
      <c r="F549" s="4">
        <v>4.3</v>
      </c>
      <c r="G549" s="5">
        <v>17161</v>
      </c>
    </row>
    <row r="550" spans="1:7" ht="16.2" x14ac:dyDescent="0.35">
      <c r="A550" s="4" t="s">
        <v>591</v>
      </c>
      <c r="B550" s="4" t="s">
        <v>386</v>
      </c>
      <c r="C550" s="7">
        <v>219</v>
      </c>
      <c r="D550" s="7">
        <v>499</v>
      </c>
      <c r="E550" s="9">
        <v>0.56000000000000005</v>
      </c>
      <c r="F550" s="4">
        <v>4.4000000000000004</v>
      </c>
      <c r="G550" s="5">
        <v>14</v>
      </c>
    </row>
    <row r="551" spans="1:7" ht="16.2" x14ac:dyDescent="0.35">
      <c r="A551" s="4" t="s">
        <v>592</v>
      </c>
      <c r="B551" s="4" t="s">
        <v>422</v>
      </c>
      <c r="C551" s="7">
        <v>599</v>
      </c>
      <c r="D551" s="7">
        <v>1399</v>
      </c>
      <c r="E551" s="9">
        <v>0.56999999999999995</v>
      </c>
      <c r="F551" s="4">
        <v>4.0999999999999996</v>
      </c>
      <c r="G551" s="5">
        <v>14560</v>
      </c>
    </row>
    <row r="552" spans="1:7" ht="16.2" x14ac:dyDescent="0.35">
      <c r="A552" s="4" t="s">
        <v>593</v>
      </c>
      <c r="B552" s="4" t="s">
        <v>358</v>
      </c>
      <c r="C552" s="7">
        <v>2499</v>
      </c>
      <c r="D552" s="7">
        <v>2999</v>
      </c>
      <c r="E552" s="9">
        <v>0.17</v>
      </c>
      <c r="F552" s="4">
        <v>4.0999999999999996</v>
      </c>
      <c r="G552" s="5">
        <v>3156</v>
      </c>
    </row>
    <row r="553" spans="1:7" ht="16.2" x14ac:dyDescent="0.35">
      <c r="A553" s="4" t="s">
        <v>594</v>
      </c>
      <c r="B553" s="4" t="s">
        <v>595</v>
      </c>
      <c r="C553" s="7">
        <v>89</v>
      </c>
      <c r="D553" s="7">
        <v>499</v>
      </c>
      <c r="E553" s="9">
        <v>0.82</v>
      </c>
      <c r="F553" s="4">
        <v>4.0999999999999996</v>
      </c>
      <c r="G553" s="5">
        <v>9340</v>
      </c>
    </row>
    <row r="554" spans="1:7" ht="16.2" x14ac:dyDescent="0.35">
      <c r="A554" s="4" t="s">
        <v>596</v>
      </c>
      <c r="B554" s="4" t="s">
        <v>354</v>
      </c>
      <c r="C554" s="7">
        <v>2999</v>
      </c>
      <c r="D554" s="7">
        <v>11999</v>
      </c>
      <c r="E554" s="9">
        <v>0.75</v>
      </c>
      <c r="F554" s="4">
        <v>4.4000000000000004</v>
      </c>
      <c r="G554" s="5">
        <v>768</v>
      </c>
    </row>
    <row r="555" spans="1:7" ht="16.2" x14ac:dyDescent="0.35">
      <c r="A555" s="4" t="s">
        <v>597</v>
      </c>
      <c r="B555" s="4" t="s">
        <v>430</v>
      </c>
      <c r="C555" s="7">
        <v>314</v>
      </c>
      <c r="D555" s="7">
        <v>1499</v>
      </c>
      <c r="E555" s="9">
        <v>0.79</v>
      </c>
      <c r="F555" s="4">
        <v>4.5</v>
      </c>
      <c r="G555" s="5">
        <v>28978</v>
      </c>
    </row>
    <row r="556" spans="1:7" ht="16.2" x14ac:dyDescent="0.35">
      <c r="A556" s="4" t="s">
        <v>598</v>
      </c>
      <c r="B556" s="4" t="s">
        <v>360</v>
      </c>
      <c r="C556" s="7">
        <v>13999</v>
      </c>
      <c r="D556" s="7">
        <v>19499</v>
      </c>
      <c r="E556" s="9">
        <v>0.28000000000000003</v>
      </c>
      <c r="F556" s="4">
        <v>4.0999999999999996</v>
      </c>
      <c r="G556" s="5">
        <v>18998</v>
      </c>
    </row>
    <row r="557" spans="1:7" ht="16.2" x14ac:dyDescent="0.35">
      <c r="A557" s="4" t="s">
        <v>599</v>
      </c>
      <c r="B557" s="4" t="s">
        <v>402</v>
      </c>
      <c r="C557" s="7">
        <v>139</v>
      </c>
      <c r="D557" s="7">
        <v>499</v>
      </c>
      <c r="E557" s="9">
        <v>0.72</v>
      </c>
      <c r="F557" s="4">
        <v>4.2</v>
      </c>
      <c r="G557" s="5">
        <v>4971</v>
      </c>
    </row>
    <row r="558" spans="1:7" ht="16.2" x14ac:dyDescent="0.35">
      <c r="A558" s="4" t="s">
        <v>600</v>
      </c>
      <c r="B558" s="4" t="s">
        <v>483</v>
      </c>
      <c r="C558" s="7">
        <v>2599</v>
      </c>
      <c r="D558" s="7">
        <v>6999</v>
      </c>
      <c r="E558" s="9">
        <v>0.63</v>
      </c>
      <c r="F558" s="4">
        <v>4.5</v>
      </c>
      <c r="G558" s="5">
        <v>1526</v>
      </c>
    </row>
    <row r="559" spans="1:7" ht="16.2" x14ac:dyDescent="0.35">
      <c r="A559" s="4" t="s">
        <v>601</v>
      </c>
      <c r="B559" s="4" t="s">
        <v>372</v>
      </c>
      <c r="C559" s="7">
        <v>365</v>
      </c>
      <c r="D559" s="7">
        <v>999</v>
      </c>
      <c r="E559" s="9">
        <v>0.63</v>
      </c>
      <c r="F559" s="4">
        <v>4.0999999999999996</v>
      </c>
      <c r="G559" s="5">
        <v>363711</v>
      </c>
    </row>
    <row r="560" spans="1:7" ht="16.2" x14ac:dyDescent="0.35">
      <c r="A560" s="4" t="s">
        <v>602</v>
      </c>
      <c r="B560" s="4" t="s">
        <v>372</v>
      </c>
      <c r="C560" s="7">
        <v>1499</v>
      </c>
      <c r="D560" s="7">
        <v>4490</v>
      </c>
      <c r="E560" s="9">
        <v>0.67</v>
      </c>
      <c r="F560" s="4">
        <v>3.9</v>
      </c>
      <c r="G560" s="5">
        <v>136954</v>
      </c>
    </row>
    <row r="561" spans="1:7" ht="16.2" x14ac:dyDescent="0.35">
      <c r="A561" s="4" t="s">
        <v>603</v>
      </c>
      <c r="B561" s="4" t="s">
        <v>604</v>
      </c>
      <c r="C561" s="7">
        <v>289</v>
      </c>
      <c r="D561" s="7">
        <v>650</v>
      </c>
      <c r="E561" s="9">
        <v>0.56000000000000005</v>
      </c>
      <c r="F561" s="4">
        <v>4.3</v>
      </c>
      <c r="G561" s="5">
        <v>253105</v>
      </c>
    </row>
    <row r="562" spans="1:7" ht="16.2" x14ac:dyDescent="0.35">
      <c r="A562" s="4" t="s">
        <v>605</v>
      </c>
      <c r="B562" s="4" t="s">
        <v>606</v>
      </c>
      <c r="C562" s="7">
        <v>599</v>
      </c>
      <c r="D562" s="7">
        <v>895</v>
      </c>
      <c r="E562" s="9">
        <v>0.33</v>
      </c>
      <c r="F562" s="4">
        <v>4.4000000000000004</v>
      </c>
      <c r="G562" s="5">
        <v>61314</v>
      </c>
    </row>
    <row r="563" spans="1:7" ht="16.2" x14ac:dyDescent="0.35">
      <c r="A563" s="4" t="s">
        <v>607</v>
      </c>
      <c r="B563" s="4" t="s">
        <v>608</v>
      </c>
      <c r="C563" s="7">
        <v>217</v>
      </c>
      <c r="D563" s="7">
        <v>237</v>
      </c>
      <c r="E563" s="9">
        <v>0.08</v>
      </c>
      <c r="F563" s="4">
        <v>3.8</v>
      </c>
      <c r="G563" s="5">
        <v>7354</v>
      </c>
    </row>
    <row r="564" spans="1:7" ht="16.2" x14ac:dyDescent="0.35">
      <c r="A564" s="4" t="s">
        <v>609</v>
      </c>
      <c r="B564" s="4" t="s">
        <v>372</v>
      </c>
      <c r="C564" s="7">
        <v>1299</v>
      </c>
      <c r="D564" s="7">
        <v>2990</v>
      </c>
      <c r="E564" s="9">
        <v>0.56999999999999995</v>
      </c>
      <c r="F564" s="4">
        <v>3.8</v>
      </c>
      <c r="G564" s="5">
        <v>180998</v>
      </c>
    </row>
    <row r="565" spans="1:7" ht="16.2" x14ac:dyDescent="0.35">
      <c r="A565" s="4" t="s">
        <v>610</v>
      </c>
      <c r="B565" s="4" t="s">
        <v>611</v>
      </c>
      <c r="C565" s="7">
        <v>263</v>
      </c>
      <c r="D565" s="7">
        <v>699</v>
      </c>
      <c r="E565" s="9">
        <v>0.62</v>
      </c>
      <c r="F565" s="4">
        <v>3.5</v>
      </c>
      <c r="G565" s="5">
        <v>690</v>
      </c>
    </row>
    <row r="566" spans="1:7" ht="16.2" x14ac:dyDescent="0.35">
      <c r="A566" s="4" t="s">
        <v>612</v>
      </c>
      <c r="B566" s="4" t="s">
        <v>372</v>
      </c>
      <c r="C566" s="7">
        <v>1399</v>
      </c>
      <c r="D566" s="7">
        <v>3990</v>
      </c>
      <c r="E566" s="9">
        <v>0.65</v>
      </c>
      <c r="F566" s="4">
        <v>4.0999999999999996</v>
      </c>
      <c r="G566" s="5">
        <v>141841</v>
      </c>
    </row>
    <row r="567" spans="1:7" ht="16.2" x14ac:dyDescent="0.35">
      <c r="A567" s="4" t="s">
        <v>613</v>
      </c>
      <c r="B567" s="4" t="s">
        <v>614</v>
      </c>
      <c r="C567" s="7">
        <v>349</v>
      </c>
      <c r="D567" s="7">
        <v>1499</v>
      </c>
      <c r="E567" s="9">
        <v>0.77</v>
      </c>
      <c r="F567" s="4">
        <v>4.3</v>
      </c>
      <c r="G567" s="5">
        <v>24791</v>
      </c>
    </row>
    <row r="568" spans="1:7" ht="16.2" x14ac:dyDescent="0.35">
      <c r="A568" s="4" t="s">
        <v>615</v>
      </c>
      <c r="B568" s="4" t="s">
        <v>372</v>
      </c>
      <c r="C568" s="7">
        <v>149</v>
      </c>
      <c r="D568" s="7">
        <v>399</v>
      </c>
      <c r="E568" s="9">
        <v>0.63</v>
      </c>
      <c r="F568" s="4">
        <v>3.5</v>
      </c>
      <c r="G568" s="5">
        <v>21764</v>
      </c>
    </row>
    <row r="569" spans="1:7" ht="16.2" x14ac:dyDescent="0.35">
      <c r="A569" s="4" t="s">
        <v>616</v>
      </c>
      <c r="B569" s="4" t="s">
        <v>554</v>
      </c>
      <c r="C569" s="7">
        <v>1220</v>
      </c>
      <c r="D569" s="7">
        <v>3990</v>
      </c>
      <c r="E569" s="9">
        <v>0.69</v>
      </c>
      <c r="F569" s="4">
        <v>4.0999999999999996</v>
      </c>
      <c r="G569" s="5">
        <v>107151</v>
      </c>
    </row>
    <row r="570" spans="1:7" ht="16.2" x14ac:dyDescent="0.35">
      <c r="A570" s="4" t="s">
        <v>617</v>
      </c>
      <c r="B570" s="4" t="s">
        <v>372</v>
      </c>
      <c r="C570" s="7">
        <v>499</v>
      </c>
      <c r="D570" s="7">
        <v>999</v>
      </c>
      <c r="E570" s="9">
        <v>0.5</v>
      </c>
      <c r="F570" s="4">
        <v>3.9</v>
      </c>
      <c r="G570" s="5">
        <v>92995</v>
      </c>
    </row>
    <row r="571" spans="1:7" ht="16.2" x14ac:dyDescent="0.35">
      <c r="A571" s="4" t="s">
        <v>618</v>
      </c>
      <c r="B571" s="4" t="s">
        <v>434</v>
      </c>
      <c r="C571" s="7">
        <v>99</v>
      </c>
      <c r="D571" s="7">
        <v>999</v>
      </c>
      <c r="E571" s="9">
        <v>0.9</v>
      </c>
      <c r="F571" s="4">
        <v>4.0999999999999996</v>
      </c>
      <c r="G571" s="5">
        <v>8751</v>
      </c>
    </row>
    <row r="572" spans="1:7" ht="16.2" x14ac:dyDescent="0.35">
      <c r="A572" s="4" t="s">
        <v>619</v>
      </c>
      <c r="B572" s="4" t="s">
        <v>604</v>
      </c>
      <c r="C572" s="7">
        <v>475</v>
      </c>
      <c r="D572" s="7">
        <v>1500</v>
      </c>
      <c r="E572" s="9">
        <v>0.68</v>
      </c>
      <c r="F572" s="4">
        <v>4.2</v>
      </c>
      <c r="G572" s="5">
        <v>64273</v>
      </c>
    </row>
    <row r="573" spans="1:7" ht="16.2" x14ac:dyDescent="0.35">
      <c r="A573" s="4" t="s">
        <v>620</v>
      </c>
      <c r="B573" s="4" t="s">
        <v>606</v>
      </c>
      <c r="C573" s="7">
        <v>269</v>
      </c>
      <c r="D573" s="7">
        <v>649</v>
      </c>
      <c r="E573" s="9">
        <v>0.59</v>
      </c>
      <c r="F573" s="4">
        <v>4.3</v>
      </c>
      <c r="G573" s="5">
        <v>54315</v>
      </c>
    </row>
    <row r="574" spans="1:7" ht="16.2" x14ac:dyDescent="0.35">
      <c r="A574" s="4" t="s">
        <v>621</v>
      </c>
      <c r="B574" s="4" t="s">
        <v>606</v>
      </c>
      <c r="C574" s="7">
        <v>299</v>
      </c>
      <c r="D574" s="7">
        <v>599</v>
      </c>
      <c r="E574" s="9">
        <v>0.5</v>
      </c>
      <c r="F574" s="4">
        <v>4.0999999999999996</v>
      </c>
      <c r="G574" s="5">
        <v>1597</v>
      </c>
    </row>
    <row r="575" spans="1:7" ht="16.2" x14ac:dyDescent="0.35">
      <c r="A575" s="4" t="s">
        <v>622</v>
      </c>
      <c r="B575" s="4" t="s">
        <v>372</v>
      </c>
      <c r="C575" s="7">
        <v>329</v>
      </c>
      <c r="D575" s="7">
        <v>999</v>
      </c>
      <c r="E575" s="9">
        <v>0.67</v>
      </c>
      <c r="F575" s="4">
        <v>3.9</v>
      </c>
      <c r="G575" s="5">
        <v>77027</v>
      </c>
    </row>
    <row r="576" spans="1:7" ht="16.2" x14ac:dyDescent="0.35">
      <c r="A576" s="4" t="s">
        <v>623</v>
      </c>
      <c r="B576" s="4" t="s">
        <v>624</v>
      </c>
      <c r="C576" s="7">
        <v>549</v>
      </c>
      <c r="D576" s="7">
        <v>1799</v>
      </c>
      <c r="E576" s="9">
        <v>0.69</v>
      </c>
      <c r="F576" s="4">
        <v>4.3</v>
      </c>
      <c r="G576" s="5">
        <v>28829</v>
      </c>
    </row>
    <row r="577" spans="1:7" ht="16.2" x14ac:dyDescent="0.35">
      <c r="A577" s="4" t="s">
        <v>625</v>
      </c>
      <c r="B577" s="4" t="s">
        <v>606</v>
      </c>
      <c r="C577" s="7">
        <v>299</v>
      </c>
      <c r="D577" s="7">
        <v>650</v>
      </c>
      <c r="E577" s="9">
        <v>0.54</v>
      </c>
      <c r="F577" s="4">
        <v>4.5</v>
      </c>
      <c r="G577" s="5">
        <v>33176</v>
      </c>
    </row>
    <row r="578" spans="1:7" ht="16.2" x14ac:dyDescent="0.35">
      <c r="A578" s="4" t="s">
        <v>626</v>
      </c>
      <c r="B578" s="4" t="s">
        <v>627</v>
      </c>
      <c r="C578" s="7">
        <v>798</v>
      </c>
      <c r="D578" s="7">
        <v>1995</v>
      </c>
      <c r="E578" s="9">
        <v>0.6</v>
      </c>
      <c r="F578" s="4">
        <v>4</v>
      </c>
      <c r="G578" s="5">
        <v>68664</v>
      </c>
    </row>
    <row r="579" spans="1:7" ht="16.2" x14ac:dyDescent="0.35">
      <c r="A579" s="4" t="s">
        <v>628</v>
      </c>
      <c r="B579" s="4" t="s">
        <v>629</v>
      </c>
      <c r="C579" s="7">
        <v>266</v>
      </c>
      <c r="D579" s="7">
        <v>315</v>
      </c>
      <c r="E579" s="9">
        <v>0.16</v>
      </c>
      <c r="F579" s="4">
        <v>4.5</v>
      </c>
      <c r="G579" s="5">
        <v>28030</v>
      </c>
    </row>
    <row r="580" spans="1:7" ht="16.2" x14ac:dyDescent="0.35">
      <c r="A580" s="4" t="s">
        <v>630</v>
      </c>
      <c r="B580" s="4" t="s">
        <v>631</v>
      </c>
      <c r="C580" s="7">
        <v>50</v>
      </c>
      <c r="D580" s="7">
        <v>50</v>
      </c>
      <c r="E580" s="9">
        <v>0</v>
      </c>
      <c r="F580" s="4">
        <v>4.3</v>
      </c>
      <c r="G580" s="5">
        <v>5792</v>
      </c>
    </row>
    <row r="581" spans="1:7" ht="16.2" x14ac:dyDescent="0.35">
      <c r="A581" s="4" t="s">
        <v>632</v>
      </c>
      <c r="B581" s="4" t="s">
        <v>633</v>
      </c>
      <c r="C581" s="7">
        <v>130</v>
      </c>
      <c r="D581" s="7">
        <v>165</v>
      </c>
      <c r="E581" s="9">
        <v>0.21</v>
      </c>
      <c r="F581" s="4">
        <v>3.9</v>
      </c>
      <c r="G581" s="5">
        <v>14778</v>
      </c>
    </row>
    <row r="582" spans="1:7" ht="16.2" x14ac:dyDescent="0.35">
      <c r="A582" s="4" t="s">
        <v>634</v>
      </c>
      <c r="B582" s="4" t="s">
        <v>372</v>
      </c>
      <c r="C582" s="7">
        <v>449</v>
      </c>
      <c r="D582" s="7">
        <v>1290</v>
      </c>
      <c r="E582" s="9">
        <v>0.65</v>
      </c>
      <c r="F582" s="4">
        <v>4.0999999999999996</v>
      </c>
      <c r="G582" s="5">
        <v>91770</v>
      </c>
    </row>
    <row r="583" spans="1:7" ht="16.2" x14ac:dyDescent="0.35">
      <c r="A583" s="4" t="s">
        <v>635</v>
      </c>
      <c r="B583" s="4" t="s">
        <v>372</v>
      </c>
      <c r="C583" s="7">
        <v>399</v>
      </c>
      <c r="D583" s="7">
        <v>1290</v>
      </c>
      <c r="E583" s="9">
        <v>0.69</v>
      </c>
      <c r="F583" s="4">
        <v>4.2</v>
      </c>
      <c r="G583" s="5">
        <v>206</v>
      </c>
    </row>
    <row r="584" spans="1:7" ht="16.2" x14ac:dyDescent="0.35">
      <c r="A584" s="4" t="s">
        <v>636</v>
      </c>
      <c r="B584" s="4" t="s">
        <v>637</v>
      </c>
      <c r="C584" s="7">
        <v>1399</v>
      </c>
      <c r="D584" s="7">
        <v>2498</v>
      </c>
      <c r="E584" s="9">
        <v>0.44</v>
      </c>
      <c r="F584" s="4">
        <v>4.2</v>
      </c>
      <c r="G584" s="5">
        <v>33717</v>
      </c>
    </row>
    <row r="585" spans="1:7" ht="16.2" x14ac:dyDescent="0.35">
      <c r="A585" s="4" t="s">
        <v>638</v>
      </c>
      <c r="B585" s="4" t="s">
        <v>639</v>
      </c>
      <c r="C585" s="7">
        <v>4098</v>
      </c>
      <c r="D585" s="7">
        <v>4999</v>
      </c>
      <c r="E585" s="9">
        <v>0.18</v>
      </c>
      <c r="F585" s="4">
        <v>4.5</v>
      </c>
      <c r="G585" s="5">
        <v>50810</v>
      </c>
    </row>
    <row r="586" spans="1:7" ht="16.2" x14ac:dyDescent="0.35">
      <c r="A586" s="4" t="s">
        <v>640</v>
      </c>
      <c r="B586" s="4" t="s">
        <v>641</v>
      </c>
      <c r="C586" s="7">
        <v>499</v>
      </c>
      <c r="D586" s="7">
        <v>1999</v>
      </c>
      <c r="E586" s="9">
        <v>0.75</v>
      </c>
      <c r="F586" s="4">
        <v>3.7</v>
      </c>
      <c r="G586" s="5">
        <v>3369</v>
      </c>
    </row>
    <row r="587" spans="1:7" ht="16.2" x14ac:dyDescent="0.35">
      <c r="A587" s="4" t="s">
        <v>642</v>
      </c>
      <c r="B587" s="4" t="s">
        <v>606</v>
      </c>
      <c r="C587" s="7">
        <v>299</v>
      </c>
      <c r="D587" s="7">
        <v>449</v>
      </c>
      <c r="E587" s="9">
        <v>0.33</v>
      </c>
      <c r="F587" s="4">
        <v>3.5</v>
      </c>
      <c r="G587" s="5">
        <v>11827</v>
      </c>
    </row>
    <row r="588" spans="1:7" ht="16.2" x14ac:dyDescent="0.35">
      <c r="A588" s="4" t="s">
        <v>643</v>
      </c>
      <c r="B588" s="4" t="s">
        <v>637</v>
      </c>
      <c r="C588" s="7">
        <v>699</v>
      </c>
      <c r="D588" s="7">
        <v>999</v>
      </c>
      <c r="E588" s="9">
        <v>0.3</v>
      </c>
      <c r="F588" s="4">
        <v>3.5</v>
      </c>
      <c r="G588" s="5">
        <v>15295</v>
      </c>
    </row>
    <row r="589" spans="1:7" ht="16.2" x14ac:dyDescent="0.35">
      <c r="A589" s="4" t="s">
        <v>644</v>
      </c>
      <c r="B589" s="4" t="s">
        <v>645</v>
      </c>
      <c r="C589" s="7">
        <v>799</v>
      </c>
      <c r="D589" s="7">
        <v>3990</v>
      </c>
      <c r="E589" s="9">
        <v>0.8</v>
      </c>
      <c r="F589" s="4">
        <v>4.3</v>
      </c>
      <c r="G589" s="5">
        <v>27139</v>
      </c>
    </row>
    <row r="590" spans="1:7" ht="16.2" x14ac:dyDescent="0.35">
      <c r="A590" s="4" t="s">
        <v>646</v>
      </c>
      <c r="B590" s="4" t="s">
        <v>372</v>
      </c>
      <c r="C590" s="7">
        <v>1399</v>
      </c>
      <c r="D590" s="7">
        <v>5499</v>
      </c>
      <c r="E590" s="9">
        <v>0.75</v>
      </c>
      <c r="F590" s="4">
        <v>3.9</v>
      </c>
      <c r="G590" s="5">
        <v>9504</v>
      </c>
    </row>
    <row r="591" spans="1:7" ht="16.2" x14ac:dyDescent="0.35">
      <c r="A591" s="4" t="s">
        <v>647</v>
      </c>
      <c r="B591" s="4" t="s">
        <v>604</v>
      </c>
      <c r="C591" s="7">
        <v>519</v>
      </c>
      <c r="D591" s="7">
        <v>1350</v>
      </c>
      <c r="E591" s="9">
        <v>0.62</v>
      </c>
      <c r="F591" s="4">
        <v>4.3</v>
      </c>
      <c r="G591" s="5">
        <v>30058</v>
      </c>
    </row>
    <row r="592" spans="1:7" ht="16.2" x14ac:dyDescent="0.35">
      <c r="A592" s="4" t="s">
        <v>648</v>
      </c>
      <c r="B592" s="4" t="s">
        <v>372</v>
      </c>
      <c r="C592" s="7">
        <v>1499</v>
      </c>
      <c r="D592" s="7">
        <v>3990</v>
      </c>
      <c r="E592" s="9">
        <v>0.62</v>
      </c>
      <c r="F592" s="4">
        <v>4.0999999999999996</v>
      </c>
      <c r="G592" s="5">
        <v>109864</v>
      </c>
    </row>
    <row r="593" spans="1:7" ht="16.2" x14ac:dyDescent="0.35">
      <c r="A593" s="4" t="s">
        <v>649</v>
      </c>
      <c r="B593" s="4" t="s">
        <v>650</v>
      </c>
      <c r="C593" s="7">
        <v>1295</v>
      </c>
      <c r="D593" s="7">
        <v>1295</v>
      </c>
      <c r="E593" s="9">
        <v>0</v>
      </c>
      <c r="F593" s="4">
        <v>4.5</v>
      </c>
      <c r="G593" s="5">
        <v>5760</v>
      </c>
    </row>
    <row r="594" spans="1:7" ht="16.2" x14ac:dyDescent="0.35">
      <c r="A594" s="4" t="s">
        <v>651</v>
      </c>
      <c r="B594" s="4" t="s">
        <v>652</v>
      </c>
      <c r="C594" s="7">
        <v>1889</v>
      </c>
      <c r="D594" s="7">
        <v>5499</v>
      </c>
      <c r="E594" s="9">
        <v>0.66</v>
      </c>
      <c r="F594" s="4">
        <v>4.2</v>
      </c>
      <c r="G594" s="5">
        <v>49551</v>
      </c>
    </row>
    <row r="595" spans="1:7" ht="16.2" x14ac:dyDescent="0.35">
      <c r="A595" s="4" t="s">
        <v>653</v>
      </c>
      <c r="B595" s="4" t="s">
        <v>372</v>
      </c>
      <c r="C595" s="7">
        <v>455</v>
      </c>
      <c r="D595" s="7">
        <v>1490</v>
      </c>
      <c r="E595" s="9">
        <v>0.69</v>
      </c>
      <c r="F595" s="4">
        <v>4.0999999999999996</v>
      </c>
      <c r="G595" s="5">
        <v>161677</v>
      </c>
    </row>
    <row r="596" spans="1:7" ht="16.2" x14ac:dyDescent="0.35">
      <c r="A596" s="4" t="s">
        <v>654</v>
      </c>
      <c r="B596" s="4" t="s">
        <v>655</v>
      </c>
      <c r="C596" s="7">
        <v>399</v>
      </c>
      <c r="D596" s="7">
        <v>995</v>
      </c>
      <c r="E596" s="9">
        <v>0.6</v>
      </c>
      <c r="F596" s="4">
        <v>3.9</v>
      </c>
      <c r="G596" s="5">
        <v>21372</v>
      </c>
    </row>
    <row r="597" spans="1:7" ht="16.2" x14ac:dyDescent="0.35">
      <c r="A597" s="4" t="s">
        <v>656</v>
      </c>
      <c r="B597" s="4" t="s">
        <v>657</v>
      </c>
      <c r="C597" s="7">
        <v>717</v>
      </c>
      <c r="D597" s="7">
        <v>761</v>
      </c>
      <c r="E597" s="9">
        <v>0.06</v>
      </c>
      <c r="F597" s="4">
        <v>4</v>
      </c>
      <c r="G597" s="5">
        <v>7199</v>
      </c>
    </row>
    <row r="598" spans="1:7" ht="16.2" x14ac:dyDescent="0.35">
      <c r="A598" s="4" t="s">
        <v>658</v>
      </c>
      <c r="B598" s="4" t="s">
        <v>659</v>
      </c>
      <c r="C598" s="7">
        <v>39</v>
      </c>
      <c r="D598" s="7">
        <v>299</v>
      </c>
      <c r="E598" s="9">
        <v>0.87</v>
      </c>
      <c r="F598" s="4">
        <v>3.5</v>
      </c>
      <c r="G598" s="5">
        <v>15233</v>
      </c>
    </row>
    <row r="599" spans="1:7" ht="16.2" x14ac:dyDescent="0.35">
      <c r="A599" s="4" t="s">
        <v>660</v>
      </c>
      <c r="B599" s="4" t="s">
        <v>604</v>
      </c>
      <c r="C599" s="7">
        <v>889</v>
      </c>
      <c r="D599" s="7">
        <v>2500</v>
      </c>
      <c r="E599" s="9">
        <v>0.64</v>
      </c>
      <c r="F599" s="4">
        <v>4.3</v>
      </c>
      <c r="G599" s="5">
        <v>55747</v>
      </c>
    </row>
    <row r="600" spans="1:7" ht="16.2" x14ac:dyDescent="0.35">
      <c r="A600" s="4" t="s">
        <v>661</v>
      </c>
      <c r="B600" s="4" t="s">
        <v>372</v>
      </c>
      <c r="C600" s="7">
        <v>1199</v>
      </c>
      <c r="D600" s="7">
        <v>4999</v>
      </c>
      <c r="E600" s="9">
        <v>0.76</v>
      </c>
      <c r="F600" s="4">
        <v>3.8</v>
      </c>
      <c r="G600" s="5">
        <v>14961</v>
      </c>
    </row>
    <row r="601" spans="1:7" ht="16.2" x14ac:dyDescent="0.35">
      <c r="A601" s="4" t="s">
        <v>662</v>
      </c>
      <c r="B601" s="4" t="s">
        <v>606</v>
      </c>
      <c r="C601" s="7">
        <v>569</v>
      </c>
      <c r="D601" s="7">
        <v>1299</v>
      </c>
      <c r="E601" s="9">
        <v>0.56000000000000005</v>
      </c>
      <c r="F601" s="4">
        <v>4.4000000000000004</v>
      </c>
      <c r="G601" s="5">
        <v>9275</v>
      </c>
    </row>
    <row r="602" spans="1:7" ht="16.2" x14ac:dyDescent="0.35">
      <c r="A602" s="4" t="s">
        <v>663</v>
      </c>
      <c r="B602" s="4" t="s">
        <v>372</v>
      </c>
      <c r="C602" s="7">
        <v>1499</v>
      </c>
      <c r="D602" s="7">
        <v>8999</v>
      </c>
      <c r="E602" s="9">
        <v>0.83</v>
      </c>
      <c r="F602" s="4">
        <v>3.7</v>
      </c>
      <c r="G602" s="5">
        <v>28324</v>
      </c>
    </row>
    <row r="603" spans="1:7" ht="16.2" x14ac:dyDescent="0.35">
      <c r="A603" s="4" t="s">
        <v>664</v>
      </c>
      <c r="B603" s="4" t="s">
        <v>629</v>
      </c>
      <c r="C603" s="7">
        <v>149</v>
      </c>
      <c r="D603" s="7">
        <v>180</v>
      </c>
      <c r="E603" s="9">
        <v>0.17</v>
      </c>
      <c r="F603" s="4">
        <v>4.4000000000000004</v>
      </c>
      <c r="G603" s="5">
        <v>644</v>
      </c>
    </row>
    <row r="604" spans="1:7" ht="16.2" x14ac:dyDescent="0.35">
      <c r="A604" s="4" t="s">
        <v>665</v>
      </c>
      <c r="B604" s="4" t="s">
        <v>666</v>
      </c>
      <c r="C604" s="7">
        <v>399</v>
      </c>
      <c r="D604" s="7">
        <v>549</v>
      </c>
      <c r="E604" s="9">
        <v>0.27</v>
      </c>
      <c r="F604" s="4">
        <v>4.4000000000000004</v>
      </c>
      <c r="G604" s="5">
        <v>18139</v>
      </c>
    </row>
    <row r="605" spans="1:7" ht="16.2" x14ac:dyDescent="0.35">
      <c r="A605" s="4" t="s">
        <v>667</v>
      </c>
      <c r="B605" s="4" t="s">
        <v>668</v>
      </c>
      <c r="C605" s="7">
        <v>191</v>
      </c>
      <c r="D605" s="7">
        <v>225</v>
      </c>
      <c r="E605" s="9">
        <v>0.15</v>
      </c>
      <c r="F605" s="4">
        <v>4.4000000000000004</v>
      </c>
      <c r="G605" s="5">
        <v>7203</v>
      </c>
    </row>
    <row r="606" spans="1:7" ht="16.2" x14ac:dyDescent="0.35">
      <c r="A606" s="4" t="s">
        <v>669</v>
      </c>
      <c r="B606" s="4" t="s">
        <v>670</v>
      </c>
      <c r="C606" s="7">
        <v>129</v>
      </c>
      <c r="D606" s="7">
        <v>999</v>
      </c>
      <c r="E606" s="9">
        <v>0.87</v>
      </c>
      <c r="F606" s="4">
        <v>4.2</v>
      </c>
      <c r="G606" s="5">
        <v>491</v>
      </c>
    </row>
    <row r="607" spans="1:7" ht="16.2" x14ac:dyDescent="0.35">
      <c r="A607" s="4" t="s">
        <v>671</v>
      </c>
      <c r="B607" s="4" t="s">
        <v>672</v>
      </c>
      <c r="C607" s="7">
        <v>199</v>
      </c>
      <c r="D607" s="7">
        <v>599</v>
      </c>
      <c r="E607" s="9">
        <v>0.67</v>
      </c>
      <c r="F607" s="4">
        <v>4.5</v>
      </c>
      <c r="G607" s="5">
        <v>13568</v>
      </c>
    </row>
    <row r="608" spans="1:7" ht="16.2" x14ac:dyDescent="0.35">
      <c r="A608" s="4" t="s">
        <v>673</v>
      </c>
      <c r="B608" s="4" t="s">
        <v>372</v>
      </c>
      <c r="C608" s="7">
        <v>999</v>
      </c>
      <c r="D608" s="7">
        <v>4499</v>
      </c>
      <c r="E608" s="9">
        <v>0.78</v>
      </c>
      <c r="F608" s="4">
        <v>3.8</v>
      </c>
      <c r="G608" s="5">
        <v>3390</v>
      </c>
    </row>
    <row r="609" spans="1:7" ht="16.2" x14ac:dyDescent="0.35">
      <c r="A609" s="4" t="s">
        <v>674</v>
      </c>
      <c r="B609" s="4" t="s">
        <v>372</v>
      </c>
      <c r="C609" s="7">
        <v>899</v>
      </c>
      <c r="D609" s="7">
        <v>4499</v>
      </c>
      <c r="E609" s="9">
        <v>0.8</v>
      </c>
      <c r="F609" s="4">
        <v>3.8</v>
      </c>
      <c r="G609" s="5">
        <v>103052</v>
      </c>
    </row>
    <row r="610" spans="1:7" ht="16.2" x14ac:dyDescent="0.35">
      <c r="A610" s="4" t="s">
        <v>675</v>
      </c>
      <c r="B610" s="4" t="s">
        <v>650</v>
      </c>
      <c r="C610" s="7">
        <v>522</v>
      </c>
      <c r="D610" s="7">
        <v>550</v>
      </c>
      <c r="E610" s="9">
        <v>0.05</v>
      </c>
      <c r="F610" s="4">
        <v>4.4000000000000004</v>
      </c>
      <c r="G610" s="5">
        <v>12179</v>
      </c>
    </row>
    <row r="611" spans="1:7" ht="16.2" x14ac:dyDescent="0.35">
      <c r="A611" s="4" t="s">
        <v>676</v>
      </c>
      <c r="B611" s="4" t="s">
        <v>677</v>
      </c>
      <c r="C611" s="7">
        <v>799</v>
      </c>
      <c r="D611" s="7">
        <v>1999</v>
      </c>
      <c r="E611" s="9">
        <v>0.6</v>
      </c>
      <c r="F611" s="4">
        <v>3.8</v>
      </c>
      <c r="G611" s="5">
        <v>12958</v>
      </c>
    </row>
    <row r="612" spans="1:7" ht="16.2" x14ac:dyDescent="0.35">
      <c r="A612" s="4" t="s">
        <v>678</v>
      </c>
      <c r="B612" s="4" t="s">
        <v>606</v>
      </c>
      <c r="C612" s="7">
        <v>681</v>
      </c>
      <c r="D612" s="7">
        <v>1199</v>
      </c>
      <c r="E612" s="9">
        <v>0.43</v>
      </c>
      <c r="F612" s="4">
        <v>4.2</v>
      </c>
      <c r="G612" s="5">
        <v>8258</v>
      </c>
    </row>
    <row r="613" spans="1:7" ht="16.2" x14ac:dyDescent="0.35">
      <c r="A613" s="4" t="s">
        <v>679</v>
      </c>
      <c r="B613" s="4" t="s">
        <v>680</v>
      </c>
      <c r="C613" s="7">
        <v>1199</v>
      </c>
      <c r="D613" s="7">
        <v>3490</v>
      </c>
      <c r="E613" s="9">
        <v>0.66</v>
      </c>
      <c r="F613" s="4">
        <v>4.0999999999999996</v>
      </c>
      <c r="G613" s="5">
        <v>11716</v>
      </c>
    </row>
    <row r="614" spans="1:7" ht="16.2" x14ac:dyDescent="0.35">
      <c r="A614" s="4" t="s">
        <v>681</v>
      </c>
      <c r="B614" s="4" t="s">
        <v>682</v>
      </c>
      <c r="C614" s="7">
        <v>2499</v>
      </c>
      <c r="D614" s="7">
        <v>4999</v>
      </c>
      <c r="E614" s="9">
        <v>0.5</v>
      </c>
      <c r="F614" s="4">
        <v>4.4000000000000004</v>
      </c>
      <c r="G614" s="5">
        <v>35024</v>
      </c>
    </row>
    <row r="615" spans="1:7" ht="16.2" x14ac:dyDescent="0.35">
      <c r="A615" s="4" t="s">
        <v>683</v>
      </c>
      <c r="B615" s="4" t="s">
        <v>684</v>
      </c>
      <c r="C615" s="7">
        <v>1799</v>
      </c>
      <c r="D615" s="7">
        <v>4999</v>
      </c>
      <c r="E615" s="9">
        <v>0.64</v>
      </c>
      <c r="F615" s="4">
        <v>4.0999999999999996</v>
      </c>
      <c r="G615" s="5">
        <v>55192</v>
      </c>
    </row>
    <row r="616" spans="1:7" ht="16.2" x14ac:dyDescent="0.35">
      <c r="A616" s="4" t="s">
        <v>685</v>
      </c>
      <c r="B616" s="4" t="s">
        <v>372</v>
      </c>
      <c r="C616" s="7">
        <v>429</v>
      </c>
      <c r="D616" s="7">
        <v>599</v>
      </c>
      <c r="E616" s="9">
        <v>0.28000000000000003</v>
      </c>
      <c r="F616" s="4">
        <v>4.0999999999999996</v>
      </c>
      <c r="G616" s="5">
        <v>119466</v>
      </c>
    </row>
    <row r="617" spans="1:7" ht="16.2" x14ac:dyDescent="0.35">
      <c r="A617" s="4" t="s">
        <v>686</v>
      </c>
      <c r="B617" s="4" t="s">
        <v>608</v>
      </c>
      <c r="C617" s="7">
        <v>100</v>
      </c>
      <c r="D617" s="7">
        <v>499</v>
      </c>
      <c r="E617" s="9">
        <v>0.8</v>
      </c>
      <c r="F617" s="4">
        <v>3.5</v>
      </c>
      <c r="G617" s="5">
        <v>9638</v>
      </c>
    </row>
    <row r="618" spans="1:7" ht="16.2" x14ac:dyDescent="0.35">
      <c r="A618" s="4" t="s">
        <v>687</v>
      </c>
      <c r="B618" s="4" t="s">
        <v>624</v>
      </c>
      <c r="C618" s="7">
        <v>329</v>
      </c>
      <c r="D618" s="7">
        <v>399</v>
      </c>
      <c r="E618" s="9">
        <v>0.18</v>
      </c>
      <c r="F618" s="4">
        <v>3.6</v>
      </c>
      <c r="G618" s="5">
        <v>33735</v>
      </c>
    </row>
    <row r="619" spans="1:7" ht="16.2" x14ac:dyDescent="0.35">
      <c r="A619" s="4" t="s">
        <v>688</v>
      </c>
      <c r="B619" s="4" t="s">
        <v>606</v>
      </c>
      <c r="C619" s="7">
        <v>139</v>
      </c>
      <c r="D619" s="7">
        <v>299</v>
      </c>
      <c r="E619" s="9">
        <v>0.54</v>
      </c>
      <c r="F619" s="4">
        <v>3.8</v>
      </c>
      <c r="G619" s="5">
        <v>3044</v>
      </c>
    </row>
    <row r="620" spans="1:7" ht="16.2" x14ac:dyDescent="0.35">
      <c r="A620" s="4" t="s">
        <v>689</v>
      </c>
      <c r="B620" s="4" t="s">
        <v>554</v>
      </c>
      <c r="C620" s="7">
        <v>1199</v>
      </c>
      <c r="D620" s="7">
        <v>2499</v>
      </c>
      <c r="E620" s="9">
        <v>0.52</v>
      </c>
      <c r="F620" s="4">
        <v>4</v>
      </c>
      <c r="G620" s="5">
        <v>33584</v>
      </c>
    </row>
    <row r="621" spans="1:7" ht="16.2" x14ac:dyDescent="0.35">
      <c r="A621" s="4" t="s">
        <v>690</v>
      </c>
      <c r="B621" s="4" t="s">
        <v>691</v>
      </c>
      <c r="C621" s="7">
        <v>1049</v>
      </c>
      <c r="D621" s="7">
        <v>2299</v>
      </c>
      <c r="E621" s="9">
        <v>0.54</v>
      </c>
      <c r="F621" s="4">
        <v>3.9</v>
      </c>
      <c r="G621" s="5">
        <v>1779</v>
      </c>
    </row>
    <row r="622" spans="1:7" ht="16.2" x14ac:dyDescent="0.35">
      <c r="A622" s="4" t="s">
        <v>692</v>
      </c>
      <c r="B622" s="4" t="s">
        <v>693</v>
      </c>
      <c r="C622" s="7">
        <v>225</v>
      </c>
      <c r="D622" s="7">
        <v>250</v>
      </c>
      <c r="E622" s="9">
        <v>0.1</v>
      </c>
      <c r="F622" s="4">
        <v>4.4000000000000004</v>
      </c>
      <c r="G622" s="5">
        <v>26556</v>
      </c>
    </row>
    <row r="623" spans="1:7" ht="16.2" x14ac:dyDescent="0.35">
      <c r="A623" s="4" t="s">
        <v>694</v>
      </c>
      <c r="B623" s="4" t="s">
        <v>611</v>
      </c>
      <c r="C623" s="7">
        <v>656</v>
      </c>
      <c r="D623" s="7">
        <v>1499</v>
      </c>
      <c r="E623" s="9">
        <v>0.56000000000000005</v>
      </c>
      <c r="F623" s="4">
        <v>4.3</v>
      </c>
      <c r="G623" s="5">
        <v>25903</v>
      </c>
    </row>
    <row r="624" spans="1:7" ht="16.2" x14ac:dyDescent="0.35">
      <c r="A624" s="4" t="s">
        <v>695</v>
      </c>
      <c r="B624" s="4" t="s">
        <v>604</v>
      </c>
      <c r="C624" s="7">
        <v>1109</v>
      </c>
      <c r="D624" s="7">
        <v>2800</v>
      </c>
      <c r="E624" s="9">
        <v>0.6</v>
      </c>
      <c r="F624" s="4">
        <v>4.3</v>
      </c>
      <c r="G624" s="5">
        <v>53464</v>
      </c>
    </row>
    <row r="625" spans="1:7" ht="16.2" x14ac:dyDescent="0.35">
      <c r="A625" s="4" t="s">
        <v>696</v>
      </c>
      <c r="B625" s="4" t="s">
        <v>670</v>
      </c>
      <c r="C625" s="7">
        <v>169</v>
      </c>
      <c r="D625" s="7">
        <v>299</v>
      </c>
      <c r="E625" s="9">
        <v>0.43</v>
      </c>
      <c r="F625" s="4">
        <v>4.4000000000000004</v>
      </c>
      <c r="G625" s="5">
        <v>5176</v>
      </c>
    </row>
    <row r="626" spans="1:7" ht="16.2" x14ac:dyDescent="0.35">
      <c r="A626" s="4" t="s">
        <v>697</v>
      </c>
      <c r="B626" s="4" t="s">
        <v>657</v>
      </c>
      <c r="C626" s="7">
        <v>309</v>
      </c>
      <c r="D626" s="7">
        <v>404</v>
      </c>
      <c r="E626" s="9">
        <v>0.24</v>
      </c>
      <c r="F626" s="4">
        <v>4.4000000000000004</v>
      </c>
      <c r="G626" s="5">
        <v>8614</v>
      </c>
    </row>
    <row r="627" spans="1:7" ht="16.2" x14ac:dyDescent="0.35">
      <c r="A627" s="4" t="s">
        <v>698</v>
      </c>
      <c r="B627" s="4" t="s">
        <v>554</v>
      </c>
      <c r="C627" s="7">
        <v>599</v>
      </c>
      <c r="D627" s="7">
        <v>1399</v>
      </c>
      <c r="E627" s="9">
        <v>0.56999999999999995</v>
      </c>
      <c r="F627" s="4">
        <v>3.8</v>
      </c>
      <c r="G627" s="5">
        <v>60026</v>
      </c>
    </row>
    <row r="628" spans="1:7" ht="16.2" x14ac:dyDescent="0.35">
      <c r="A628" s="4" t="s">
        <v>699</v>
      </c>
      <c r="B628" s="4" t="s">
        <v>624</v>
      </c>
      <c r="C628" s="7">
        <v>299</v>
      </c>
      <c r="D628" s="7">
        <v>599</v>
      </c>
      <c r="E628" s="9">
        <v>0.5</v>
      </c>
      <c r="F628" s="4">
        <v>3.8</v>
      </c>
      <c r="G628" s="5">
        <v>3066</v>
      </c>
    </row>
    <row r="629" spans="1:7" ht="16.2" x14ac:dyDescent="0.35">
      <c r="A629" s="4" t="s">
        <v>700</v>
      </c>
      <c r="B629" s="4" t="s">
        <v>611</v>
      </c>
      <c r="C629" s="7">
        <v>449</v>
      </c>
      <c r="D629" s="7">
        <v>999</v>
      </c>
      <c r="E629" s="9">
        <v>0.55000000000000004</v>
      </c>
      <c r="F629" s="4">
        <v>4</v>
      </c>
      <c r="G629" s="5">
        <v>2102</v>
      </c>
    </row>
    <row r="630" spans="1:7" ht="16.2" x14ac:dyDescent="0.35">
      <c r="A630" s="4" t="s">
        <v>701</v>
      </c>
      <c r="B630" s="4" t="s">
        <v>606</v>
      </c>
      <c r="C630" s="7">
        <v>799</v>
      </c>
      <c r="D630" s="7">
        <v>1295</v>
      </c>
      <c r="E630" s="9">
        <v>0.38</v>
      </c>
      <c r="F630" s="4">
        <v>4.4000000000000004</v>
      </c>
      <c r="G630" s="5">
        <v>34852</v>
      </c>
    </row>
    <row r="631" spans="1:7" ht="16.2" x14ac:dyDescent="0.35">
      <c r="A631" s="4" t="s">
        <v>702</v>
      </c>
      <c r="B631" s="4" t="s">
        <v>703</v>
      </c>
      <c r="C631" s="7">
        <v>157</v>
      </c>
      <c r="D631" s="7">
        <v>160</v>
      </c>
      <c r="E631" s="9">
        <v>0.02</v>
      </c>
      <c r="F631" s="4">
        <v>4.5</v>
      </c>
      <c r="G631" s="5">
        <v>8618</v>
      </c>
    </row>
    <row r="632" spans="1:7" ht="16.2" x14ac:dyDescent="0.35">
      <c r="A632" s="4" t="s">
        <v>704</v>
      </c>
      <c r="B632" s="4" t="s">
        <v>606</v>
      </c>
      <c r="C632" s="7">
        <v>599</v>
      </c>
      <c r="D632" s="7">
        <v>899</v>
      </c>
      <c r="E632" s="9">
        <v>0.33</v>
      </c>
      <c r="F632" s="4">
        <v>4</v>
      </c>
      <c r="G632" s="5">
        <v>4018</v>
      </c>
    </row>
    <row r="633" spans="1:7" ht="16.2" x14ac:dyDescent="0.35">
      <c r="A633" s="4" t="s">
        <v>705</v>
      </c>
      <c r="B633" s="4" t="s">
        <v>706</v>
      </c>
      <c r="C633" s="7">
        <v>479</v>
      </c>
      <c r="D633" s="7">
        <v>599</v>
      </c>
      <c r="E633" s="9">
        <v>0.2</v>
      </c>
      <c r="F633" s="4">
        <v>4.3</v>
      </c>
      <c r="G633" s="5">
        <v>11687</v>
      </c>
    </row>
    <row r="634" spans="1:7" ht="16.2" x14ac:dyDescent="0.35">
      <c r="A634" s="4" t="s">
        <v>707</v>
      </c>
      <c r="B634" s="4" t="s">
        <v>372</v>
      </c>
      <c r="C634" s="7">
        <v>1598</v>
      </c>
      <c r="D634" s="7">
        <v>2990</v>
      </c>
      <c r="E634" s="9">
        <v>0.47</v>
      </c>
      <c r="F634" s="4">
        <v>3.8</v>
      </c>
      <c r="G634" s="5">
        <v>11015</v>
      </c>
    </row>
    <row r="635" spans="1:7" ht="16.2" x14ac:dyDescent="0.35">
      <c r="A635" s="4" t="s">
        <v>708</v>
      </c>
      <c r="B635" s="4" t="s">
        <v>709</v>
      </c>
      <c r="C635" s="7">
        <v>599</v>
      </c>
      <c r="D635" s="7">
        <v>899</v>
      </c>
      <c r="E635" s="9">
        <v>0.33</v>
      </c>
      <c r="F635" s="4">
        <v>4.3</v>
      </c>
      <c r="G635" s="5">
        <v>95116</v>
      </c>
    </row>
    <row r="636" spans="1:7" ht="16.2" x14ac:dyDescent="0.35">
      <c r="A636" s="4" t="s">
        <v>710</v>
      </c>
      <c r="B636" s="4" t="s">
        <v>604</v>
      </c>
      <c r="C636" s="7">
        <v>1299</v>
      </c>
      <c r="D636" s="7">
        <v>3000</v>
      </c>
      <c r="E636" s="9">
        <v>0.56999999999999995</v>
      </c>
      <c r="F636" s="4">
        <v>4.3</v>
      </c>
      <c r="G636" s="5">
        <v>23022</v>
      </c>
    </row>
    <row r="637" spans="1:7" ht="16.2" x14ac:dyDescent="0.35">
      <c r="A637" s="4" t="s">
        <v>711</v>
      </c>
      <c r="B637" s="4" t="s">
        <v>712</v>
      </c>
      <c r="C637" s="7">
        <v>294</v>
      </c>
      <c r="D637" s="7">
        <v>4999</v>
      </c>
      <c r="E637" s="9">
        <v>0.94</v>
      </c>
      <c r="F637" s="4">
        <v>4.3</v>
      </c>
      <c r="G637" s="5">
        <v>4426</v>
      </c>
    </row>
    <row r="638" spans="1:7" ht="16.2" x14ac:dyDescent="0.35">
      <c r="A638" s="4" t="s">
        <v>713</v>
      </c>
      <c r="B638" s="4" t="s">
        <v>657</v>
      </c>
      <c r="C638" s="7">
        <v>828</v>
      </c>
      <c r="D638" s="7">
        <v>861</v>
      </c>
      <c r="E638" s="9">
        <v>0.04</v>
      </c>
      <c r="F638" s="4">
        <v>4.2</v>
      </c>
      <c r="G638" s="5">
        <v>4567</v>
      </c>
    </row>
    <row r="639" spans="1:7" ht="16.2" x14ac:dyDescent="0.35">
      <c r="A639" s="4" t="s">
        <v>714</v>
      </c>
      <c r="B639" s="4" t="s">
        <v>554</v>
      </c>
      <c r="C639" s="7">
        <v>745</v>
      </c>
      <c r="D639" s="7">
        <v>795</v>
      </c>
      <c r="E639" s="9">
        <v>0.06</v>
      </c>
      <c r="F639" s="4">
        <v>4</v>
      </c>
      <c r="G639" s="5">
        <v>13797</v>
      </c>
    </row>
    <row r="640" spans="1:7" ht="16.2" x14ac:dyDescent="0.35">
      <c r="A640" s="4" t="s">
        <v>715</v>
      </c>
      <c r="B640" s="4" t="s">
        <v>716</v>
      </c>
      <c r="C640" s="7">
        <v>1549</v>
      </c>
      <c r="D640" s="7">
        <v>2495</v>
      </c>
      <c r="E640" s="9">
        <v>0.38</v>
      </c>
      <c r="F640" s="4">
        <v>4.4000000000000004</v>
      </c>
      <c r="G640" s="5">
        <v>15137</v>
      </c>
    </row>
    <row r="641" spans="1:7" ht="16.2" x14ac:dyDescent="0.35">
      <c r="A641" s="4" t="s">
        <v>717</v>
      </c>
      <c r="B641" s="4" t="s">
        <v>652</v>
      </c>
      <c r="C641" s="7">
        <v>1469</v>
      </c>
      <c r="D641" s="7">
        <v>2499</v>
      </c>
      <c r="E641" s="9">
        <v>0.41</v>
      </c>
      <c r="F641" s="4">
        <v>4.2</v>
      </c>
      <c r="G641" s="5">
        <v>156638</v>
      </c>
    </row>
    <row r="642" spans="1:7" ht="16.2" x14ac:dyDescent="0.35">
      <c r="A642" s="4" t="s">
        <v>718</v>
      </c>
      <c r="B642" s="4" t="s">
        <v>719</v>
      </c>
      <c r="C642" s="7">
        <v>198</v>
      </c>
      <c r="D642" s="7">
        <v>800</v>
      </c>
      <c r="E642" s="9">
        <v>0.75</v>
      </c>
      <c r="F642" s="4">
        <v>4.0999999999999996</v>
      </c>
      <c r="G642" s="5">
        <v>9344</v>
      </c>
    </row>
    <row r="643" spans="1:7" ht="16.2" x14ac:dyDescent="0.35">
      <c r="A643" s="4" t="s">
        <v>720</v>
      </c>
      <c r="B643" s="4" t="s">
        <v>721</v>
      </c>
      <c r="C643" s="7">
        <v>549</v>
      </c>
      <c r="D643" s="7">
        <v>549</v>
      </c>
      <c r="E643" s="9">
        <v>0</v>
      </c>
      <c r="F643" s="4">
        <v>4.5</v>
      </c>
      <c r="G643" s="5">
        <v>4875</v>
      </c>
    </row>
    <row r="644" spans="1:7" ht="16.2" x14ac:dyDescent="0.35">
      <c r="A644" s="4" t="s">
        <v>722</v>
      </c>
      <c r="B644" s="4" t="s">
        <v>354</v>
      </c>
      <c r="C644" s="7">
        <v>12000</v>
      </c>
      <c r="D644" s="7">
        <v>29999</v>
      </c>
      <c r="E644" s="9">
        <v>0.6</v>
      </c>
      <c r="F644" s="4">
        <v>4.3</v>
      </c>
      <c r="G644" s="5">
        <v>4744</v>
      </c>
    </row>
    <row r="645" spans="1:7" ht="16.2" x14ac:dyDescent="0.35">
      <c r="A645" s="4" t="s">
        <v>723</v>
      </c>
      <c r="B645" s="4" t="s">
        <v>372</v>
      </c>
      <c r="C645" s="7">
        <v>1299</v>
      </c>
      <c r="D645" s="7">
        <v>3499</v>
      </c>
      <c r="E645" s="9">
        <v>0.63</v>
      </c>
      <c r="F645" s="4">
        <v>3.9</v>
      </c>
      <c r="G645" s="5">
        <v>12452</v>
      </c>
    </row>
    <row r="646" spans="1:7" ht="16.2" x14ac:dyDescent="0.35">
      <c r="A646" s="4" t="s">
        <v>724</v>
      </c>
      <c r="B646" s="4" t="s">
        <v>629</v>
      </c>
      <c r="C646" s="7">
        <v>269</v>
      </c>
      <c r="D646" s="7">
        <v>315</v>
      </c>
      <c r="E646" s="9">
        <v>0.15</v>
      </c>
      <c r="F646" s="4">
        <v>4.5</v>
      </c>
      <c r="G646" s="5">
        <v>17810</v>
      </c>
    </row>
    <row r="647" spans="1:7" ht="16.2" x14ac:dyDescent="0.35">
      <c r="A647" s="4" t="s">
        <v>725</v>
      </c>
      <c r="B647" s="4" t="s">
        <v>372</v>
      </c>
      <c r="C647" s="7">
        <v>799</v>
      </c>
      <c r="D647" s="7">
        <v>1499</v>
      </c>
      <c r="E647" s="9">
        <v>0.47</v>
      </c>
      <c r="F647" s="4">
        <v>4.0999999999999996</v>
      </c>
      <c r="G647" s="5">
        <v>53648</v>
      </c>
    </row>
    <row r="648" spans="1:7" ht="16.2" x14ac:dyDescent="0.35">
      <c r="A648" s="4" t="s">
        <v>726</v>
      </c>
      <c r="B648" s="4" t="s">
        <v>727</v>
      </c>
      <c r="C648" s="7">
        <v>6299</v>
      </c>
      <c r="D648" s="7">
        <v>13750</v>
      </c>
      <c r="E648" s="9">
        <v>0.54</v>
      </c>
      <c r="F648" s="4">
        <v>4.2</v>
      </c>
      <c r="G648" s="5">
        <v>2014</v>
      </c>
    </row>
    <row r="649" spans="1:7" ht="16.2" x14ac:dyDescent="0.35">
      <c r="A649" s="4" t="s">
        <v>728</v>
      </c>
      <c r="B649" s="4" t="s">
        <v>729</v>
      </c>
      <c r="C649" s="7">
        <v>59</v>
      </c>
      <c r="D649" s="7">
        <v>59</v>
      </c>
      <c r="E649" s="9">
        <v>0</v>
      </c>
      <c r="F649" s="4">
        <v>3.8</v>
      </c>
      <c r="G649" s="5">
        <v>5958</v>
      </c>
    </row>
    <row r="650" spans="1:7" ht="16.2" x14ac:dyDescent="0.35">
      <c r="A650" s="4" t="s">
        <v>730</v>
      </c>
      <c r="B650" s="4" t="s">
        <v>377</v>
      </c>
      <c r="C650" s="7">
        <v>571</v>
      </c>
      <c r="D650" s="7">
        <v>999</v>
      </c>
      <c r="E650" s="9">
        <v>0.43</v>
      </c>
      <c r="F650" s="4">
        <v>4.3</v>
      </c>
      <c r="G650" s="5">
        <v>38221</v>
      </c>
    </row>
    <row r="651" spans="1:7" ht="16.2" x14ac:dyDescent="0.35">
      <c r="A651" s="4" t="s">
        <v>731</v>
      </c>
      <c r="B651" s="4" t="s">
        <v>691</v>
      </c>
      <c r="C651" s="7">
        <v>549</v>
      </c>
      <c r="D651" s="7">
        <v>999</v>
      </c>
      <c r="E651" s="9">
        <v>0.45</v>
      </c>
      <c r="F651" s="4">
        <v>3.9</v>
      </c>
      <c r="G651" s="5">
        <v>64705</v>
      </c>
    </row>
    <row r="652" spans="1:7" ht="16.2" x14ac:dyDescent="0.35">
      <c r="A652" s="4" t="s">
        <v>732</v>
      </c>
      <c r="B652" s="4" t="s">
        <v>637</v>
      </c>
      <c r="C652" s="7">
        <v>448</v>
      </c>
      <c r="D652" s="7">
        <v>699</v>
      </c>
      <c r="E652" s="9">
        <v>0.36</v>
      </c>
      <c r="F652" s="4">
        <v>3.9</v>
      </c>
      <c r="G652" s="5">
        <v>17348</v>
      </c>
    </row>
    <row r="653" spans="1:7" ht="16.2" x14ac:dyDescent="0.35">
      <c r="A653" s="4" t="s">
        <v>733</v>
      </c>
      <c r="B653" s="4" t="s">
        <v>372</v>
      </c>
      <c r="C653" s="7">
        <v>1499</v>
      </c>
      <c r="D653" s="7">
        <v>2999</v>
      </c>
      <c r="E653" s="9">
        <v>0.5</v>
      </c>
      <c r="F653" s="4">
        <v>3.7</v>
      </c>
      <c r="G653" s="5">
        <v>87798</v>
      </c>
    </row>
    <row r="654" spans="1:7" ht="16.2" x14ac:dyDescent="0.35">
      <c r="A654" s="4" t="s">
        <v>734</v>
      </c>
      <c r="B654" s="4" t="s">
        <v>735</v>
      </c>
      <c r="C654" s="7">
        <v>299</v>
      </c>
      <c r="D654" s="7">
        <v>499</v>
      </c>
      <c r="E654" s="9">
        <v>0.4</v>
      </c>
      <c r="F654" s="4">
        <v>4.2</v>
      </c>
      <c r="G654" s="5">
        <v>24432</v>
      </c>
    </row>
    <row r="655" spans="1:7" ht="16.2" x14ac:dyDescent="0.35">
      <c r="A655" s="4" t="s">
        <v>736</v>
      </c>
      <c r="B655" s="4" t="s">
        <v>604</v>
      </c>
      <c r="C655" s="7">
        <v>579</v>
      </c>
      <c r="D655" s="7">
        <v>1400</v>
      </c>
      <c r="E655" s="9">
        <v>0.59</v>
      </c>
      <c r="F655" s="4">
        <v>4.3</v>
      </c>
      <c r="G655" s="5">
        <v>189104</v>
      </c>
    </row>
    <row r="656" spans="1:7" ht="16.2" x14ac:dyDescent="0.35">
      <c r="A656" s="4" t="s">
        <v>737</v>
      </c>
      <c r="B656" s="4" t="s">
        <v>738</v>
      </c>
      <c r="C656" s="7">
        <v>2499</v>
      </c>
      <c r="D656" s="7">
        <v>3299</v>
      </c>
      <c r="E656" s="9">
        <v>0.24</v>
      </c>
      <c r="F656" s="4">
        <v>4.2</v>
      </c>
      <c r="G656" s="5">
        <v>93112</v>
      </c>
    </row>
    <row r="657" spans="1:7" ht="16.2" x14ac:dyDescent="0.35">
      <c r="A657" s="4" t="s">
        <v>739</v>
      </c>
      <c r="B657" s="4" t="s">
        <v>372</v>
      </c>
      <c r="C657" s="7">
        <v>1199</v>
      </c>
      <c r="D657" s="7">
        <v>5999</v>
      </c>
      <c r="E657" s="9">
        <v>0.8</v>
      </c>
      <c r="F657" s="4">
        <v>3.9</v>
      </c>
      <c r="G657" s="5">
        <v>47521</v>
      </c>
    </row>
    <row r="658" spans="1:7" ht="16.2" x14ac:dyDescent="0.35">
      <c r="A658" s="4" t="s">
        <v>740</v>
      </c>
      <c r="B658" s="4" t="s">
        <v>706</v>
      </c>
      <c r="C658" s="7">
        <v>399</v>
      </c>
      <c r="D658" s="7">
        <v>499</v>
      </c>
      <c r="E658" s="9">
        <v>0.2</v>
      </c>
      <c r="F658" s="4">
        <v>4.3</v>
      </c>
      <c r="G658" s="5">
        <v>27201</v>
      </c>
    </row>
    <row r="659" spans="1:7" ht="16.2" x14ac:dyDescent="0.35">
      <c r="A659" s="4" t="s">
        <v>741</v>
      </c>
      <c r="B659" s="4" t="s">
        <v>606</v>
      </c>
      <c r="C659" s="7">
        <v>279</v>
      </c>
      <c r="D659" s="7">
        <v>375</v>
      </c>
      <c r="E659" s="9">
        <v>0.26</v>
      </c>
      <c r="F659" s="4">
        <v>4.3</v>
      </c>
      <c r="G659" s="5">
        <v>31534</v>
      </c>
    </row>
    <row r="660" spans="1:7" ht="16.2" x14ac:dyDescent="0.35">
      <c r="A660" s="4" t="s">
        <v>742</v>
      </c>
      <c r="B660" s="4" t="s">
        <v>354</v>
      </c>
      <c r="C660" s="7">
        <v>2499</v>
      </c>
      <c r="D660" s="7">
        <v>4999</v>
      </c>
      <c r="E660" s="9">
        <v>0.5</v>
      </c>
      <c r="F660" s="4">
        <v>3.9</v>
      </c>
      <c r="G660" s="5">
        <v>7571</v>
      </c>
    </row>
    <row r="661" spans="1:7" ht="16.2" x14ac:dyDescent="0.35">
      <c r="A661" s="4" t="s">
        <v>743</v>
      </c>
      <c r="B661" s="4" t="s">
        <v>703</v>
      </c>
      <c r="C661" s="7">
        <v>137</v>
      </c>
      <c r="D661" s="7">
        <v>160</v>
      </c>
      <c r="E661" s="9">
        <v>0.14000000000000001</v>
      </c>
      <c r="F661" s="4">
        <v>4.4000000000000004</v>
      </c>
      <c r="G661" s="5">
        <v>6537</v>
      </c>
    </row>
    <row r="662" spans="1:7" ht="16.2" x14ac:dyDescent="0.35">
      <c r="A662" s="4" t="s">
        <v>744</v>
      </c>
      <c r="B662" s="4" t="s">
        <v>672</v>
      </c>
      <c r="C662" s="7">
        <v>299</v>
      </c>
      <c r="D662" s="7">
        <v>499</v>
      </c>
      <c r="E662" s="9">
        <v>0.4</v>
      </c>
      <c r="F662" s="4">
        <v>4.5</v>
      </c>
      <c r="G662" s="5">
        <v>21010</v>
      </c>
    </row>
    <row r="663" spans="1:7" ht="16.2" x14ac:dyDescent="0.35">
      <c r="A663" s="4" t="s">
        <v>745</v>
      </c>
      <c r="B663" s="4" t="s">
        <v>372</v>
      </c>
      <c r="C663" s="7">
        <v>1799</v>
      </c>
      <c r="D663" s="7">
        <v>3999</v>
      </c>
      <c r="E663" s="9">
        <v>0.55000000000000004</v>
      </c>
      <c r="F663" s="4">
        <v>3.9</v>
      </c>
      <c r="G663" s="5">
        <v>3517</v>
      </c>
    </row>
    <row r="664" spans="1:7" ht="16.2" x14ac:dyDescent="0.35">
      <c r="A664" s="4" t="s">
        <v>746</v>
      </c>
      <c r="B664" s="4" t="s">
        <v>691</v>
      </c>
      <c r="C664" s="7">
        <v>1999</v>
      </c>
      <c r="D664" s="7">
        <v>2999</v>
      </c>
      <c r="E664" s="9">
        <v>0.33</v>
      </c>
      <c r="F664" s="4">
        <v>4.3</v>
      </c>
      <c r="G664" s="5">
        <v>63899</v>
      </c>
    </row>
    <row r="665" spans="1:7" ht="16.2" x14ac:dyDescent="0.35">
      <c r="A665" s="4" t="s">
        <v>747</v>
      </c>
      <c r="B665" s="4" t="s">
        <v>748</v>
      </c>
      <c r="C665" s="7">
        <v>399</v>
      </c>
      <c r="D665" s="7">
        <v>1499</v>
      </c>
      <c r="E665" s="9">
        <v>0.73</v>
      </c>
      <c r="F665" s="4">
        <v>4.0999999999999996</v>
      </c>
      <c r="G665" s="5">
        <v>5730</v>
      </c>
    </row>
    <row r="666" spans="1:7" ht="16.2" x14ac:dyDescent="0.35">
      <c r="A666" s="4" t="s">
        <v>749</v>
      </c>
      <c r="B666" s="4" t="s">
        <v>750</v>
      </c>
      <c r="C666" s="7">
        <v>1699</v>
      </c>
      <c r="D666" s="7">
        <v>3999</v>
      </c>
      <c r="E666" s="9">
        <v>0.57999999999999996</v>
      </c>
      <c r="F666" s="4">
        <v>4.2</v>
      </c>
      <c r="G666" s="5">
        <v>25488</v>
      </c>
    </row>
    <row r="667" spans="1:7" ht="16.2" x14ac:dyDescent="0.35">
      <c r="A667" s="4" t="s">
        <v>751</v>
      </c>
      <c r="B667" s="4" t="s">
        <v>606</v>
      </c>
      <c r="C667" s="7">
        <v>699</v>
      </c>
      <c r="D667" s="7">
        <v>995</v>
      </c>
      <c r="E667" s="9">
        <v>0.3</v>
      </c>
      <c r="F667" s="4">
        <v>4.5</v>
      </c>
      <c r="G667" s="5">
        <v>54405</v>
      </c>
    </row>
    <row r="668" spans="1:7" ht="16.2" x14ac:dyDescent="0.35">
      <c r="A668" s="4" t="s">
        <v>752</v>
      </c>
      <c r="B668" s="4" t="s">
        <v>682</v>
      </c>
      <c r="C668" s="7">
        <v>1149</v>
      </c>
      <c r="D668" s="7">
        <v>1699</v>
      </c>
      <c r="E668" s="9">
        <v>0.32</v>
      </c>
      <c r="F668" s="4">
        <v>4.2</v>
      </c>
      <c r="G668" s="5">
        <v>122478</v>
      </c>
    </row>
    <row r="669" spans="1:7" ht="16.2" x14ac:dyDescent="0.35">
      <c r="A669" s="4" t="s">
        <v>753</v>
      </c>
      <c r="B669" s="4" t="s">
        <v>637</v>
      </c>
      <c r="C669" s="7">
        <v>1495</v>
      </c>
      <c r="D669" s="7">
        <v>1995</v>
      </c>
      <c r="E669" s="9">
        <v>0.25</v>
      </c>
      <c r="F669" s="4">
        <v>4.3</v>
      </c>
      <c r="G669" s="5">
        <v>7241</v>
      </c>
    </row>
    <row r="670" spans="1:7" ht="16.2" x14ac:dyDescent="0.35">
      <c r="A670" s="4" t="s">
        <v>754</v>
      </c>
      <c r="B670" s="4" t="s">
        <v>611</v>
      </c>
      <c r="C670" s="7">
        <v>849</v>
      </c>
      <c r="D670" s="7">
        <v>4999</v>
      </c>
      <c r="E670" s="9">
        <v>0.83</v>
      </c>
      <c r="F670" s="4">
        <v>4</v>
      </c>
      <c r="G670" s="5">
        <v>20457</v>
      </c>
    </row>
    <row r="671" spans="1:7" ht="16.2" x14ac:dyDescent="0.35">
      <c r="A671" s="4" t="s">
        <v>755</v>
      </c>
      <c r="B671" s="4" t="s">
        <v>756</v>
      </c>
      <c r="C671" s="7">
        <v>440</v>
      </c>
      <c r="D671" s="7">
        <v>440</v>
      </c>
      <c r="E671" s="9">
        <v>0</v>
      </c>
      <c r="F671" s="4">
        <v>4.5</v>
      </c>
      <c r="G671" s="5">
        <v>8610</v>
      </c>
    </row>
    <row r="672" spans="1:7" ht="16.2" x14ac:dyDescent="0.35">
      <c r="A672" s="4" t="s">
        <v>757</v>
      </c>
      <c r="B672" s="4" t="s">
        <v>611</v>
      </c>
      <c r="C672" s="7">
        <v>599</v>
      </c>
      <c r="D672" s="7">
        <v>3999</v>
      </c>
      <c r="E672" s="9">
        <v>0.85</v>
      </c>
      <c r="F672" s="4">
        <v>3.9</v>
      </c>
      <c r="G672" s="5">
        <v>1087</v>
      </c>
    </row>
    <row r="673" spans="1:7" ht="16.2" x14ac:dyDescent="0.35">
      <c r="A673" s="4" t="s">
        <v>758</v>
      </c>
      <c r="B673" s="4" t="s">
        <v>712</v>
      </c>
      <c r="C673" s="7">
        <v>149</v>
      </c>
      <c r="D673" s="7">
        <v>399</v>
      </c>
      <c r="E673" s="9">
        <v>0.63</v>
      </c>
      <c r="F673" s="4">
        <v>4</v>
      </c>
      <c r="G673" s="5">
        <v>1540</v>
      </c>
    </row>
    <row r="674" spans="1:7" ht="16.2" x14ac:dyDescent="0.35">
      <c r="A674" s="4" t="s">
        <v>759</v>
      </c>
      <c r="B674" s="4" t="s">
        <v>608</v>
      </c>
      <c r="C674" s="7">
        <v>289</v>
      </c>
      <c r="D674" s="7">
        <v>999</v>
      </c>
      <c r="E674" s="9">
        <v>0.71</v>
      </c>
      <c r="F674" s="4">
        <v>4.0999999999999996</v>
      </c>
      <c r="G674" s="5">
        <v>401</v>
      </c>
    </row>
    <row r="675" spans="1:7" ht="16.2" x14ac:dyDescent="0.35">
      <c r="A675" s="4" t="s">
        <v>760</v>
      </c>
      <c r="B675" s="4" t="s">
        <v>761</v>
      </c>
      <c r="C675" s="7">
        <v>179</v>
      </c>
      <c r="D675" s="7">
        <v>499</v>
      </c>
      <c r="E675" s="9">
        <v>0.64</v>
      </c>
      <c r="F675" s="4">
        <v>3.4</v>
      </c>
      <c r="G675" s="5">
        <v>9385</v>
      </c>
    </row>
    <row r="676" spans="1:7" ht="16.2" x14ac:dyDescent="0.35">
      <c r="A676" s="4" t="s">
        <v>762</v>
      </c>
      <c r="B676" s="4" t="s">
        <v>354</v>
      </c>
      <c r="C676" s="7">
        <v>1499</v>
      </c>
      <c r="D676" s="7">
        <v>4999</v>
      </c>
      <c r="E676" s="9">
        <v>0.7</v>
      </c>
      <c r="F676" s="4">
        <v>4</v>
      </c>
      <c r="G676" s="5">
        <v>92588</v>
      </c>
    </row>
    <row r="677" spans="1:7" ht="16.2" x14ac:dyDescent="0.35">
      <c r="A677" s="4" t="s">
        <v>763</v>
      </c>
      <c r="B677" s="4" t="s">
        <v>372</v>
      </c>
      <c r="C677" s="7">
        <v>399</v>
      </c>
      <c r="D677" s="7">
        <v>699</v>
      </c>
      <c r="E677" s="9">
        <v>0.43</v>
      </c>
      <c r="F677" s="4">
        <v>3.4</v>
      </c>
      <c r="G677" s="5">
        <v>3454</v>
      </c>
    </row>
    <row r="678" spans="1:7" ht="16.2" x14ac:dyDescent="0.35">
      <c r="A678" s="4" t="s">
        <v>764</v>
      </c>
      <c r="B678" s="4" t="s">
        <v>666</v>
      </c>
      <c r="C678" s="7">
        <v>599</v>
      </c>
      <c r="D678" s="7">
        <v>799</v>
      </c>
      <c r="E678" s="9">
        <v>0.25</v>
      </c>
      <c r="F678" s="4">
        <v>4.3</v>
      </c>
      <c r="G678" s="5">
        <v>15790</v>
      </c>
    </row>
    <row r="679" spans="1:7" ht="16.2" x14ac:dyDescent="0.35">
      <c r="A679" s="4" t="s">
        <v>765</v>
      </c>
      <c r="B679" s="4" t="s">
        <v>766</v>
      </c>
      <c r="C679" s="7">
        <v>949</v>
      </c>
      <c r="D679" s="7">
        <v>2000</v>
      </c>
      <c r="E679" s="9">
        <v>0.53</v>
      </c>
      <c r="F679" s="4">
        <v>3.9</v>
      </c>
      <c r="G679" s="5">
        <v>14969</v>
      </c>
    </row>
    <row r="680" spans="1:7" ht="16.2" x14ac:dyDescent="0.35">
      <c r="A680" s="4" t="s">
        <v>767</v>
      </c>
      <c r="B680" s="4" t="s">
        <v>354</v>
      </c>
      <c r="C680" s="7">
        <v>2499</v>
      </c>
      <c r="D680" s="7">
        <v>9999</v>
      </c>
      <c r="E680" s="9">
        <v>0.75</v>
      </c>
      <c r="F680" s="4">
        <v>4.0999999999999996</v>
      </c>
      <c r="G680" s="5">
        <v>42139</v>
      </c>
    </row>
    <row r="681" spans="1:7" ht="16.2" x14ac:dyDescent="0.35">
      <c r="A681" s="4" t="s">
        <v>768</v>
      </c>
      <c r="B681" s="4" t="s">
        <v>629</v>
      </c>
      <c r="C681" s="7">
        <v>159</v>
      </c>
      <c r="D681" s="7">
        <v>180</v>
      </c>
      <c r="E681" s="9">
        <v>0.12</v>
      </c>
      <c r="F681" s="4">
        <v>4.3</v>
      </c>
      <c r="G681" s="5">
        <v>989</v>
      </c>
    </row>
    <row r="682" spans="1:7" ht="16.2" x14ac:dyDescent="0.35">
      <c r="A682" s="4" t="s">
        <v>769</v>
      </c>
      <c r="B682" s="4" t="s">
        <v>366</v>
      </c>
      <c r="C682" s="7">
        <v>1329</v>
      </c>
      <c r="D682" s="7">
        <v>2900</v>
      </c>
      <c r="E682" s="9">
        <v>0.54</v>
      </c>
      <c r="F682" s="4">
        <v>4.5</v>
      </c>
      <c r="G682" s="5">
        <v>19624</v>
      </c>
    </row>
    <row r="683" spans="1:7" ht="16.2" x14ac:dyDescent="0.35">
      <c r="A683" s="4" t="s">
        <v>770</v>
      </c>
      <c r="B683" s="4" t="s">
        <v>761</v>
      </c>
      <c r="C683" s="7">
        <v>570</v>
      </c>
      <c r="D683" s="7">
        <v>999</v>
      </c>
      <c r="E683" s="9">
        <v>0.43</v>
      </c>
      <c r="F683" s="4">
        <v>4.2</v>
      </c>
      <c r="G683" s="5">
        <v>3201</v>
      </c>
    </row>
    <row r="684" spans="1:7" ht="16.2" x14ac:dyDescent="0.35">
      <c r="A684" s="4" t="s">
        <v>771</v>
      </c>
      <c r="B684" s="4" t="s">
        <v>772</v>
      </c>
      <c r="C684" s="7">
        <v>899</v>
      </c>
      <c r="D684" s="7">
        <v>1999</v>
      </c>
      <c r="E684" s="9">
        <v>0.55000000000000004</v>
      </c>
      <c r="F684" s="4">
        <v>4.0999999999999996</v>
      </c>
      <c r="G684" s="5">
        <v>30469</v>
      </c>
    </row>
    <row r="685" spans="1:7" ht="16.2" x14ac:dyDescent="0.35">
      <c r="A685" s="4" t="s">
        <v>773</v>
      </c>
      <c r="B685" s="4" t="s">
        <v>774</v>
      </c>
      <c r="C685" s="7">
        <v>449</v>
      </c>
      <c r="D685" s="7">
        <v>999</v>
      </c>
      <c r="E685" s="9">
        <v>0.55000000000000004</v>
      </c>
      <c r="F685" s="4">
        <v>4.4000000000000004</v>
      </c>
      <c r="G685" s="5">
        <v>9940</v>
      </c>
    </row>
    <row r="686" spans="1:7" ht="16.2" x14ac:dyDescent="0.35">
      <c r="A686" s="4" t="s">
        <v>775</v>
      </c>
      <c r="B686" s="4" t="s">
        <v>776</v>
      </c>
      <c r="C686" s="7">
        <v>549</v>
      </c>
      <c r="D686" s="7">
        <v>999</v>
      </c>
      <c r="E686" s="9">
        <v>0.45</v>
      </c>
      <c r="F686" s="4">
        <v>4.3</v>
      </c>
      <c r="G686" s="5">
        <v>7758</v>
      </c>
    </row>
    <row r="687" spans="1:7" ht="16.2" x14ac:dyDescent="0.35">
      <c r="A687" s="4" t="s">
        <v>777</v>
      </c>
      <c r="B687" s="4" t="s">
        <v>682</v>
      </c>
      <c r="C687" s="7">
        <v>1529</v>
      </c>
      <c r="D687" s="7">
        <v>2399</v>
      </c>
      <c r="E687" s="9">
        <v>0.36</v>
      </c>
      <c r="F687" s="4">
        <v>4.3</v>
      </c>
      <c r="G687" s="5">
        <v>68409</v>
      </c>
    </row>
    <row r="688" spans="1:7" ht="16.2" x14ac:dyDescent="0.35">
      <c r="A688" s="4" t="s">
        <v>778</v>
      </c>
      <c r="B688" s="4" t="s">
        <v>779</v>
      </c>
      <c r="C688" s="7">
        <v>100</v>
      </c>
      <c r="D688" s="7">
        <v>100</v>
      </c>
      <c r="E688" s="9">
        <v>0</v>
      </c>
      <c r="F688" s="4">
        <v>4.3</v>
      </c>
      <c r="G688" s="5">
        <v>3095</v>
      </c>
    </row>
    <row r="689" spans="1:7" ht="16.2" x14ac:dyDescent="0.35">
      <c r="A689" s="4" t="s">
        <v>780</v>
      </c>
      <c r="B689" s="4" t="s">
        <v>614</v>
      </c>
      <c r="C689" s="7">
        <v>299</v>
      </c>
      <c r="D689" s="7">
        <v>1499</v>
      </c>
      <c r="E689" s="9">
        <v>0.8</v>
      </c>
      <c r="F689" s="4">
        <v>4.2</v>
      </c>
      <c r="G689" s="5">
        <v>903</v>
      </c>
    </row>
    <row r="690" spans="1:7" ht="16.2" x14ac:dyDescent="0.35">
      <c r="A690" s="4" t="s">
        <v>781</v>
      </c>
      <c r="B690" s="4" t="s">
        <v>637</v>
      </c>
      <c r="C690" s="7">
        <v>1295</v>
      </c>
      <c r="D690" s="7">
        <v>1795</v>
      </c>
      <c r="E690" s="9">
        <v>0.28000000000000003</v>
      </c>
      <c r="F690" s="4">
        <v>4.0999999999999996</v>
      </c>
      <c r="G690" s="5">
        <v>25771</v>
      </c>
    </row>
    <row r="691" spans="1:7" ht="16.2" x14ac:dyDescent="0.35">
      <c r="A691" s="4" t="s">
        <v>782</v>
      </c>
      <c r="B691" s="4" t="s">
        <v>372</v>
      </c>
      <c r="C691" s="7">
        <v>699</v>
      </c>
      <c r="D691" s="7">
        <v>999</v>
      </c>
      <c r="E691" s="9">
        <v>0.3</v>
      </c>
      <c r="F691" s="4">
        <v>4.0999999999999996</v>
      </c>
      <c r="G691" s="5">
        <v>273189</v>
      </c>
    </row>
    <row r="692" spans="1:7" ht="16.2" x14ac:dyDescent="0.35">
      <c r="A692" s="4" t="s">
        <v>783</v>
      </c>
      <c r="B692" s="4" t="s">
        <v>784</v>
      </c>
      <c r="C692" s="7">
        <v>252</v>
      </c>
      <c r="D692" s="7">
        <v>315</v>
      </c>
      <c r="E692" s="9">
        <v>0.2</v>
      </c>
      <c r="F692" s="4">
        <v>4.5</v>
      </c>
      <c r="G692" s="5">
        <v>3785</v>
      </c>
    </row>
    <row r="693" spans="1:7" ht="16.2" x14ac:dyDescent="0.35">
      <c r="A693" s="4" t="s">
        <v>785</v>
      </c>
      <c r="B693" s="4" t="s">
        <v>629</v>
      </c>
      <c r="C693" s="7">
        <v>190</v>
      </c>
      <c r="D693" s="7">
        <v>220</v>
      </c>
      <c r="E693" s="9">
        <v>0.14000000000000001</v>
      </c>
      <c r="F693" s="4">
        <v>4.4000000000000004</v>
      </c>
      <c r="G693" s="5">
        <v>2866</v>
      </c>
    </row>
    <row r="694" spans="1:7" ht="16.2" x14ac:dyDescent="0.35">
      <c r="A694" s="4" t="s">
        <v>786</v>
      </c>
      <c r="B694" s="4" t="s">
        <v>637</v>
      </c>
      <c r="C694" s="7">
        <v>1299</v>
      </c>
      <c r="D694" s="7">
        <v>1599</v>
      </c>
      <c r="E694" s="9">
        <v>0.19</v>
      </c>
      <c r="F694" s="4">
        <v>4.3</v>
      </c>
      <c r="G694" s="5">
        <v>27223</v>
      </c>
    </row>
    <row r="695" spans="1:7" ht="16.2" x14ac:dyDescent="0.35">
      <c r="A695" s="4" t="s">
        <v>787</v>
      </c>
      <c r="B695" s="4" t="s">
        <v>604</v>
      </c>
      <c r="C695" s="7">
        <v>729</v>
      </c>
      <c r="D695" s="7">
        <v>1650</v>
      </c>
      <c r="E695" s="9">
        <v>0.56000000000000005</v>
      </c>
      <c r="F695" s="4">
        <v>4.3</v>
      </c>
      <c r="G695" s="5">
        <v>82356</v>
      </c>
    </row>
    <row r="696" spans="1:7" ht="16.2" x14ac:dyDescent="0.35">
      <c r="A696" s="4" t="s">
        <v>788</v>
      </c>
      <c r="B696" s="4" t="s">
        <v>789</v>
      </c>
      <c r="C696" s="7">
        <v>480</v>
      </c>
      <c r="D696" s="7">
        <v>600</v>
      </c>
      <c r="E696" s="9">
        <v>0.2</v>
      </c>
      <c r="F696" s="4">
        <v>4.3</v>
      </c>
      <c r="G696" s="5">
        <v>5719</v>
      </c>
    </row>
    <row r="697" spans="1:7" ht="16.2" x14ac:dyDescent="0.35">
      <c r="A697" s="4" t="s">
        <v>790</v>
      </c>
      <c r="B697" s="4" t="s">
        <v>611</v>
      </c>
      <c r="C697" s="7">
        <v>999</v>
      </c>
      <c r="D697" s="7">
        <v>2499</v>
      </c>
      <c r="E697" s="9">
        <v>0.6</v>
      </c>
      <c r="F697" s="4">
        <v>4.3</v>
      </c>
      <c r="G697" s="5">
        <v>1690</v>
      </c>
    </row>
    <row r="698" spans="1:7" ht="16.2" x14ac:dyDescent="0.35">
      <c r="A698" s="4" t="s">
        <v>791</v>
      </c>
      <c r="B698" s="4" t="s">
        <v>792</v>
      </c>
      <c r="C698" s="7">
        <v>238</v>
      </c>
      <c r="D698" s="7">
        <v>699</v>
      </c>
      <c r="E698" s="9">
        <v>0.66</v>
      </c>
      <c r="F698" s="4">
        <v>4.4000000000000004</v>
      </c>
      <c r="G698" s="5">
        <v>8372</v>
      </c>
    </row>
    <row r="699" spans="1:7" ht="16.2" x14ac:dyDescent="0.35">
      <c r="A699" s="4" t="s">
        <v>793</v>
      </c>
      <c r="B699" s="4" t="s">
        <v>637</v>
      </c>
      <c r="C699" s="7">
        <v>1349</v>
      </c>
      <c r="D699" s="7">
        <v>2198</v>
      </c>
      <c r="E699" s="9">
        <v>0.39</v>
      </c>
      <c r="F699" s="4">
        <v>4</v>
      </c>
      <c r="G699" s="5">
        <v>7113</v>
      </c>
    </row>
    <row r="700" spans="1:7" ht="16.2" x14ac:dyDescent="0.35">
      <c r="A700" s="4" t="s">
        <v>794</v>
      </c>
      <c r="B700" s="4" t="s">
        <v>766</v>
      </c>
      <c r="C700" s="7">
        <v>199</v>
      </c>
      <c r="D700" s="7">
        <v>499</v>
      </c>
      <c r="E700" s="9">
        <v>0.6</v>
      </c>
      <c r="F700" s="4">
        <v>3.3</v>
      </c>
      <c r="G700" s="5">
        <v>2804</v>
      </c>
    </row>
    <row r="701" spans="1:7" ht="16.2" x14ac:dyDescent="0.35">
      <c r="A701" s="4" t="s">
        <v>795</v>
      </c>
      <c r="B701" s="4" t="s">
        <v>372</v>
      </c>
      <c r="C701" s="7">
        <v>1999</v>
      </c>
      <c r="D701" s="7">
        <v>9999</v>
      </c>
      <c r="E701" s="9">
        <v>0.8</v>
      </c>
      <c r="F701" s="4">
        <v>3.7</v>
      </c>
      <c r="G701" s="5">
        <v>1986</v>
      </c>
    </row>
    <row r="702" spans="1:7" ht="16.2" x14ac:dyDescent="0.35">
      <c r="A702" s="4" t="s">
        <v>796</v>
      </c>
      <c r="B702" s="4" t="s">
        <v>430</v>
      </c>
      <c r="C702" s="7">
        <v>99</v>
      </c>
      <c r="D702" s="7">
        <v>499</v>
      </c>
      <c r="E702" s="9">
        <v>0.8</v>
      </c>
      <c r="F702" s="4">
        <v>4.0999999999999996</v>
      </c>
      <c r="G702" s="5">
        <v>2451</v>
      </c>
    </row>
    <row r="703" spans="1:7" ht="16.2" x14ac:dyDescent="0.35">
      <c r="A703" s="4" t="s">
        <v>797</v>
      </c>
      <c r="B703" s="4" t="s">
        <v>606</v>
      </c>
      <c r="C703" s="7">
        <v>499</v>
      </c>
      <c r="D703" s="7">
        <v>1000</v>
      </c>
      <c r="E703" s="9">
        <v>0.5</v>
      </c>
      <c r="F703" s="4">
        <v>5</v>
      </c>
      <c r="G703" s="5">
        <v>23</v>
      </c>
    </row>
    <row r="704" spans="1:7" ht="16.2" x14ac:dyDescent="0.35">
      <c r="A704" s="4" t="s">
        <v>798</v>
      </c>
      <c r="B704" s="4" t="s">
        <v>799</v>
      </c>
      <c r="C704" s="7">
        <v>1792</v>
      </c>
      <c r="D704" s="7">
        <v>3500</v>
      </c>
      <c r="E704" s="9">
        <v>0.49</v>
      </c>
      <c r="F704" s="4">
        <v>4.5</v>
      </c>
      <c r="G704" s="5">
        <v>26194</v>
      </c>
    </row>
    <row r="705" spans="1:7" ht="16.2" x14ac:dyDescent="0.35">
      <c r="A705" s="4" t="s">
        <v>800</v>
      </c>
      <c r="B705" s="4" t="s">
        <v>801</v>
      </c>
      <c r="C705" s="7">
        <v>3299</v>
      </c>
      <c r="D705" s="7">
        <v>4100</v>
      </c>
      <c r="E705" s="9">
        <v>0.2</v>
      </c>
      <c r="F705" s="4">
        <v>3.9</v>
      </c>
      <c r="G705" s="5">
        <v>15783</v>
      </c>
    </row>
    <row r="706" spans="1:7" ht="16.2" x14ac:dyDescent="0.35">
      <c r="A706" s="4" t="s">
        <v>802</v>
      </c>
      <c r="B706" s="4" t="s">
        <v>784</v>
      </c>
      <c r="C706" s="7">
        <v>125</v>
      </c>
      <c r="D706" s="7">
        <v>180</v>
      </c>
      <c r="E706" s="9">
        <v>0.31</v>
      </c>
      <c r="F706" s="4">
        <v>4.4000000000000004</v>
      </c>
      <c r="G706" s="5">
        <v>8053</v>
      </c>
    </row>
    <row r="707" spans="1:7" ht="16.2" x14ac:dyDescent="0.35">
      <c r="A707" s="4" t="s">
        <v>803</v>
      </c>
      <c r="B707" s="4" t="s">
        <v>606</v>
      </c>
      <c r="C707" s="7">
        <v>399</v>
      </c>
      <c r="D707" s="7">
        <v>1190</v>
      </c>
      <c r="E707" s="9">
        <v>0.66</v>
      </c>
      <c r="F707" s="4">
        <v>4.0999999999999996</v>
      </c>
      <c r="G707" s="5">
        <v>2809</v>
      </c>
    </row>
    <row r="708" spans="1:7" ht="16.2" x14ac:dyDescent="0.35">
      <c r="A708" s="4" t="s">
        <v>804</v>
      </c>
      <c r="B708" s="4" t="s">
        <v>372</v>
      </c>
      <c r="C708" s="7">
        <v>1199</v>
      </c>
      <c r="D708" s="7">
        <v>7999</v>
      </c>
      <c r="E708" s="9">
        <v>0.85</v>
      </c>
      <c r="F708" s="4">
        <v>3.6</v>
      </c>
      <c r="G708" s="5">
        <v>25910</v>
      </c>
    </row>
    <row r="709" spans="1:7" ht="16.2" x14ac:dyDescent="0.35">
      <c r="A709" s="4" t="s">
        <v>805</v>
      </c>
      <c r="B709" s="4" t="s">
        <v>608</v>
      </c>
      <c r="C709" s="7">
        <v>235</v>
      </c>
      <c r="D709" s="7">
        <v>1599</v>
      </c>
      <c r="E709" s="9">
        <v>0.85</v>
      </c>
      <c r="F709" s="4">
        <v>3.8</v>
      </c>
      <c r="G709" s="5">
        <v>1173</v>
      </c>
    </row>
    <row r="710" spans="1:7" ht="16.2" x14ac:dyDescent="0.35">
      <c r="A710" s="4" t="s">
        <v>806</v>
      </c>
      <c r="B710" s="4" t="s">
        <v>611</v>
      </c>
      <c r="C710" s="7">
        <v>549</v>
      </c>
      <c r="D710" s="7">
        <v>1999</v>
      </c>
      <c r="E710" s="9">
        <v>0.73</v>
      </c>
      <c r="F710" s="4">
        <v>3.6</v>
      </c>
      <c r="G710" s="5">
        <v>6422</v>
      </c>
    </row>
    <row r="711" spans="1:7" ht="16.2" x14ac:dyDescent="0.35">
      <c r="A711" s="4" t="s">
        <v>807</v>
      </c>
      <c r="B711" s="4" t="s">
        <v>729</v>
      </c>
      <c r="C711" s="7">
        <v>89</v>
      </c>
      <c r="D711" s="7">
        <v>99</v>
      </c>
      <c r="E711" s="9">
        <v>0.1</v>
      </c>
      <c r="F711" s="4">
        <v>4.2</v>
      </c>
      <c r="G711" s="5">
        <v>241</v>
      </c>
    </row>
    <row r="712" spans="1:7" ht="16.2" x14ac:dyDescent="0.35">
      <c r="A712" s="4" t="s">
        <v>808</v>
      </c>
      <c r="B712" s="4" t="s">
        <v>372</v>
      </c>
      <c r="C712" s="7">
        <v>1299</v>
      </c>
      <c r="D712" s="7">
        <v>2999</v>
      </c>
      <c r="E712" s="9">
        <v>0.56999999999999995</v>
      </c>
      <c r="F712" s="4">
        <v>3.8</v>
      </c>
      <c r="G712" s="5">
        <v>14629</v>
      </c>
    </row>
    <row r="713" spans="1:7" ht="16.2" x14ac:dyDescent="0.35">
      <c r="A713" s="4" t="s">
        <v>809</v>
      </c>
      <c r="B713" s="4" t="s">
        <v>670</v>
      </c>
      <c r="C713" s="7">
        <v>230</v>
      </c>
      <c r="D713" s="7">
        <v>999</v>
      </c>
      <c r="E713" s="9">
        <v>0.77</v>
      </c>
      <c r="F713" s="4">
        <v>4.2</v>
      </c>
      <c r="G713" s="5">
        <v>1528</v>
      </c>
    </row>
    <row r="714" spans="1:7" ht="16.2" x14ac:dyDescent="0.35">
      <c r="A714" s="4" t="s">
        <v>810</v>
      </c>
      <c r="B714" s="4" t="s">
        <v>811</v>
      </c>
      <c r="C714" s="7">
        <v>119</v>
      </c>
      <c r="D714" s="7">
        <v>499</v>
      </c>
      <c r="E714" s="9">
        <v>0.76</v>
      </c>
      <c r="F714" s="4">
        <v>4.3</v>
      </c>
      <c r="G714" s="5">
        <v>15032</v>
      </c>
    </row>
    <row r="715" spans="1:7" ht="16.2" x14ac:dyDescent="0.35">
      <c r="A715" s="4" t="s">
        <v>812</v>
      </c>
      <c r="B715" s="4" t="s">
        <v>813</v>
      </c>
      <c r="C715" s="7">
        <v>449</v>
      </c>
      <c r="D715" s="7">
        <v>800</v>
      </c>
      <c r="E715" s="9">
        <v>0.44</v>
      </c>
      <c r="F715" s="4">
        <v>4.4000000000000004</v>
      </c>
      <c r="G715" s="5">
        <v>69585</v>
      </c>
    </row>
    <row r="716" spans="1:7" ht="16.2" x14ac:dyDescent="0.35">
      <c r="A716" s="4" t="s">
        <v>814</v>
      </c>
      <c r="B716" s="4" t="s">
        <v>815</v>
      </c>
      <c r="C716" s="7">
        <v>1699</v>
      </c>
      <c r="D716" s="7">
        <v>3495</v>
      </c>
      <c r="E716" s="9">
        <v>0.51</v>
      </c>
      <c r="F716" s="4">
        <v>4.0999999999999996</v>
      </c>
      <c r="G716" s="5">
        <v>14371</v>
      </c>
    </row>
    <row r="717" spans="1:7" ht="16.2" x14ac:dyDescent="0.35">
      <c r="A717" s="4" t="s">
        <v>816</v>
      </c>
      <c r="B717" s="4" t="s">
        <v>784</v>
      </c>
      <c r="C717" s="7">
        <v>561</v>
      </c>
      <c r="D717" s="7">
        <v>720</v>
      </c>
      <c r="E717" s="9">
        <v>0.22</v>
      </c>
      <c r="F717" s="4">
        <v>4.4000000000000004</v>
      </c>
      <c r="G717" s="5">
        <v>3182</v>
      </c>
    </row>
    <row r="718" spans="1:7" ht="16.2" x14ac:dyDescent="0.35">
      <c r="A718" s="4" t="s">
        <v>817</v>
      </c>
      <c r="B718" s="4" t="s">
        <v>606</v>
      </c>
      <c r="C718" s="7">
        <v>289</v>
      </c>
      <c r="D718" s="7">
        <v>590</v>
      </c>
      <c r="E718" s="9">
        <v>0.51</v>
      </c>
      <c r="F718" s="4">
        <v>4.4000000000000004</v>
      </c>
      <c r="G718" s="5">
        <v>25886</v>
      </c>
    </row>
    <row r="719" spans="1:7" ht="16.2" x14ac:dyDescent="0.35">
      <c r="A719" s="4" t="s">
        <v>818</v>
      </c>
      <c r="B719" s="4" t="s">
        <v>614</v>
      </c>
      <c r="C719" s="7">
        <v>599</v>
      </c>
      <c r="D719" s="7">
        <v>1999</v>
      </c>
      <c r="E719" s="9">
        <v>0.7</v>
      </c>
      <c r="F719" s="4">
        <v>4.4000000000000004</v>
      </c>
      <c r="G719" s="5">
        <v>4736</v>
      </c>
    </row>
    <row r="720" spans="1:7" ht="16.2" x14ac:dyDescent="0.35">
      <c r="A720" s="4" t="s">
        <v>819</v>
      </c>
      <c r="B720" s="4" t="s">
        <v>639</v>
      </c>
      <c r="C720" s="7">
        <v>5599</v>
      </c>
      <c r="D720" s="7">
        <v>7350</v>
      </c>
      <c r="E720" s="9">
        <v>0.24</v>
      </c>
      <c r="F720" s="4">
        <v>4.4000000000000004</v>
      </c>
      <c r="G720" s="5">
        <v>73005</v>
      </c>
    </row>
    <row r="721" spans="1:7" ht="16.2" x14ac:dyDescent="0.35">
      <c r="A721" s="4" t="s">
        <v>820</v>
      </c>
      <c r="B721" s="4" t="s">
        <v>821</v>
      </c>
      <c r="C721" s="7">
        <v>1990</v>
      </c>
      <c r="D721" s="7">
        <v>2595</v>
      </c>
      <c r="E721" s="9">
        <v>0.23</v>
      </c>
      <c r="F721" s="4">
        <v>4.3</v>
      </c>
      <c r="G721" s="5">
        <v>20398</v>
      </c>
    </row>
    <row r="722" spans="1:7" ht="16.2" x14ac:dyDescent="0.35">
      <c r="A722" s="4" t="s">
        <v>822</v>
      </c>
      <c r="B722" s="4" t="s">
        <v>761</v>
      </c>
      <c r="C722" s="7">
        <v>499</v>
      </c>
      <c r="D722" s="7">
        <v>799</v>
      </c>
      <c r="E722" s="9">
        <v>0.38</v>
      </c>
      <c r="F722" s="4">
        <v>4.3</v>
      </c>
      <c r="G722" s="5">
        <v>2125</v>
      </c>
    </row>
    <row r="723" spans="1:7" ht="16.2" x14ac:dyDescent="0.35">
      <c r="A723" s="4" t="s">
        <v>823</v>
      </c>
      <c r="B723" s="4" t="s">
        <v>774</v>
      </c>
      <c r="C723" s="7">
        <v>449</v>
      </c>
      <c r="D723" s="7">
        <v>999</v>
      </c>
      <c r="E723" s="9">
        <v>0.55000000000000004</v>
      </c>
      <c r="F723" s="4">
        <v>4.3</v>
      </c>
      <c r="G723" s="5">
        <v>11330</v>
      </c>
    </row>
    <row r="724" spans="1:7" ht="16.2" x14ac:dyDescent="0.35">
      <c r="A724" s="4" t="s">
        <v>824</v>
      </c>
      <c r="B724" s="4" t="s">
        <v>825</v>
      </c>
      <c r="C724" s="7">
        <v>999</v>
      </c>
      <c r="D724" s="7">
        <v>1999</v>
      </c>
      <c r="E724" s="9">
        <v>0.5</v>
      </c>
      <c r="F724" s="4">
        <v>4.2</v>
      </c>
      <c r="G724" s="5">
        <v>27441</v>
      </c>
    </row>
    <row r="725" spans="1:7" ht="16.2" x14ac:dyDescent="0.35">
      <c r="A725" s="4" t="s">
        <v>826</v>
      </c>
      <c r="B725" s="4" t="s">
        <v>558</v>
      </c>
      <c r="C725" s="7">
        <v>69</v>
      </c>
      <c r="D725" s="7">
        <v>299</v>
      </c>
      <c r="E725" s="9">
        <v>0.77</v>
      </c>
      <c r="F725" s="4">
        <v>4.3</v>
      </c>
      <c r="G725" s="5">
        <v>255</v>
      </c>
    </row>
    <row r="726" spans="1:7" ht="16.2" x14ac:dyDescent="0.35">
      <c r="A726" s="4" t="s">
        <v>827</v>
      </c>
      <c r="B726" s="4" t="s">
        <v>606</v>
      </c>
      <c r="C726" s="7">
        <v>899</v>
      </c>
      <c r="D726" s="7">
        <v>1499</v>
      </c>
      <c r="E726" s="9">
        <v>0.4</v>
      </c>
      <c r="F726" s="4">
        <v>4.2</v>
      </c>
      <c r="G726" s="5">
        <v>23174</v>
      </c>
    </row>
    <row r="727" spans="1:7" ht="16.2" x14ac:dyDescent="0.35">
      <c r="A727" s="4" t="s">
        <v>828</v>
      </c>
      <c r="B727" s="4" t="s">
        <v>627</v>
      </c>
      <c r="C727" s="7">
        <v>478</v>
      </c>
      <c r="D727" s="7">
        <v>699</v>
      </c>
      <c r="E727" s="9">
        <v>0.32</v>
      </c>
      <c r="F727" s="4">
        <v>3.8</v>
      </c>
      <c r="G727" s="5">
        <v>20218</v>
      </c>
    </row>
    <row r="728" spans="1:7" ht="16.2" x14ac:dyDescent="0.35">
      <c r="A728" s="4" t="s">
        <v>829</v>
      </c>
      <c r="B728" s="4" t="s">
        <v>830</v>
      </c>
      <c r="C728" s="7">
        <v>1399</v>
      </c>
      <c r="D728" s="7">
        <v>2490</v>
      </c>
      <c r="E728" s="9">
        <v>0.44</v>
      </c>
      <c r="F728" s="4">
        <v>4.3</v>
      </c>
      <c r="G728" s="5">
        <v>11074</v>
      </c>
    </row>
    <row r="729" spans="1:7" ht="16.2" x14ac:dyDescent="0.35">
      <c r="A729" s="4" t="s">
        <v>831</v>
      </c>
      <c r="B729" s="4" t="s">
        <v>832</v>
      </c>
      <c r="C729" s="7">
        <v>149</v>
      </c>
      <c r="D729" s="7">
        <v>499</v>
      </c>
      <c r="E729" s="9">
        <v>0.7</v>
      </c>
      <c r="F729" s="4">
        <v>4.0999999999999996</v>
      </c>
      <c r="G729" s="5">
        <v>25607</v>
      </c>
    </row>
    <row r="730" spans="1:7" ht="16.2" x14ac:dyDescent="0.35">
      <c r="A730" s="4" t="s">
        <v>833</v>
      </c>
      <c r="B730" s="4" t="s">
        <v>691</v>
      </c>
      <c r="C730" s="7">
        <v>1799</v>
      </c>
      <c r="D730" s="7">
        <v>4990</v>
      </c>
      <c r="E730" s="9">
        <v>0.64</v>
      </c>
      <c r="F730" s="4">
        <v>4.2</v>
      </c>
      <c r="G730" s="5">
        <v>41226</v>
      </c>
    </row>
    <row r="731" spans="1:7" ht="16.2" x14ac:dyDescent="0.35">
      <c r="A731" s="4" t="s">
        <v>834</v>
      </c>
      <c r="B731" s="4" t="s">
        <v>835</v>
      </c>
      <c r="C731" s="7">
        <v>425</v>
      </c>
      <c r="D731" s="7">
        <v>999</v>
      </c>
      <c r="E731" s="9">
        <v>0.56999999999999995</v>
      </c>
      <c r="F731" s="4">
        <v>4</v>
      </c>
      <c r="G731" s="5">
        <v>2581</v>
      </c>
    </row>
    <row r="732" spans="1:7" ht="16.2" x14ac:dyDescent="0.35">
      <c r="A732" s="4" t="s">
        <v>836</v>
      </c>
      <c r="B732" s="4" t="s">
        <v>772</v>
      </c>
      <c r="C732" s="7">
        <v>999</v>
      </c>
      <c r="D732" s="7">
        <v>2490</v>
      </c>
      <c r="E732" s="9">
        <v>0.6</v>
      </c>
      <c r="F732" s="4">
        <v>4.0999999999999996</v>
      </c>
      <c r="G732" s="5">
        <v>18331</v>
      </c>
    </row>
    <row r="733" spans="1:7" ht="16.2" x14ac:dyDescent="0.35">
      <c r="A733" s="4" t="s">
        <v>837</v>
      </c>
      <c r="B733" s="4" t="s">
        <v>608</v>
      </c>
      <c r="C733" s="7">
        <v>378</v>
      </c>
      <c r="D733" s="7">
        <v>999</v>
      </c>
      <c r="E733" s="9">
        <v>0.62</v>
      </c>
      <c r="F733" s="4">
        <v>4.0999999999999996</v>
      </c>
      <c r="G733" s="5">
        <v>1779</v>
      </c>
    </row>
    <row r="734" spans="1:7" ht="16.2" x14ac:dyDescent="0.35">
      <c r="A734" s="4" t="s">
        <v>838</v>
      </c>
      <c r="B734" s="4" t="s">
        <v>839</v>
      </c>
      <c r="C734" s="7">
        <v>99</v>
      </c>
      <c r="D734" s="7">
        <v>99</v>
      </c>
      <c r="E734" s="9">
        <v>0</v>
      </c>
      <c r="F734" s="4">
        <v>4.3</v>
      </c>
      <c r="G734" s="5">
        <v>388</v>
      </c>
    </row>
    <row r="735" spans="1:7" ht="16.2" x14ac:dyDescent="0.35">
      <c r="A735" s="4" t="s">
        <v>840</v>
      </c>
      <c r="B735" s="4" t="s">
        <v>682</v>
      </c>
      <c r="C735" s="7">
        <v>1499</v>
      </c>
      <c r="D735" s="7">
        <v>2999</v>
      </c>
      <c r="E735" s="9">
        <v>0.5</v>
      </c>
      <c r="F735" s="4">
        <v>4.5</v>
      </c>
      <c r="G735" s="5">
        <v>8656</v>
      </c>
    </row>
    <row r="736" spans="1:7" ht="16.2" x14ac:dyDescent="0.35">
      <c r="A736" s="4" t="s">
        <v>841</v>
      </c>
      <c r="B736" s="4" t="s">
        <v>842</v>
      </c>
      <c r="C736" s="7">
        <v>1815</v>
      </c>
      <c r="D736" s="7">
        <v>3100</v>
      </c>
      <c r="E736" s="9">
        <v>0.41</v>
      </c>
      <c r="F736" s="4">
        <v>4.5</v>
      </c>
      <c r="G736" s="5">
        <v>92925</v>
      </c>
    </row>
    <row r="737" spans="1:7" ht="16.2" x14ac:dyDescent="0.35">
      <c r="A737" s="4" t="s">
        <v>843</v>
      </c>
      <c r="B737" s="4" t="s">
        <v>784</v>
      </c>
      <c r="C737" s="7">
        <v>67</v>
      </c>
      <c r="D737" s="7">
        <v>75</v>
      </c>
      <c r="E737" s="9">
        <v>0.11</v>
      </c>
      <c r="F737" s="4">
        <v>4.0999999999999996</v>
      </c>
      <c r="G737" s="5">
        <v>1269</v>
      </c>
    </row>
    <row r="738" spans="1:7" ht="16.2" x14ac:dyDescent="0.35">
      <c r="A738" s="4" t="s">
        <v>844</v>
      </c>
      <c r="B738" s="4" t="s">
        <v>611</v>
      </c>
      <c r="C738" s="7">
        <v>1889</v>
      </c>
      <c r="D738" s="7">
        <v>2699</v>
      </c>
      <c r="E738" s="9">
        <v>0.3</v>
      </c>
      <c r="F738" s="4">
        <v>4.3</v>
      </c>
      <c r="G738" s="5">
        <v>17394</v>
      </c>
    </row>
    <row r="739" spans="1:7" ht="16.2" x14ac:dyDescent="0.35">
      <c r="A739" s="4" t="s">
        <v>845</v>
      </c>
      <c r="B739" s="4" t="s">
        <v>372</v>
      </c>
      <c r="C739" s="7">
        <v>499</v>
      </c>
      <c r="D739" s="7">
        <v>1499</v>
      </c>
      <c r="E739" s="9">
        <v>0.67</v>
      </c>
      <c r="F739" s="4">
        <v>3.6</v>
      </c>
      <c r="G739" s="5">
        <v>9169</v>
      </c>
    </row>
    <row r="740" spans="1:7" ht="16.2" x14ac:dyDescent="0.35">
      <c r="A740" s="4" t="s">
        <v>846</v>
      </c>
      <c r="B740" s="4" t="s">
        <v>670</v>
      </c>
      <c r="C740" s="7">
        <v>499</v>
      </c>
      <c r="D740" s="7">
        <v>999</v>
      </c>
      <c r="E740" s="9">
        <v>0.5</v>
      </c>
      <c r="F740" s="4">
        <v>4.4000000000000004</v>
      </c>
      <c r="G740" s="5">
        <v>1030</v>
      </c>
    </row>
    <row r="741" spans="1:7" ht="16.2" x14ac:dyDescent="0.35">
      <c r="A741" s="4" t="s">
        <v>847</v>
      </c>
      <c r="B741" s="4" t="s">
        <v>639</v>
      </c>
      <c r="C741" s="7">
        <v>5799</v>
      </c>
      <c r="D741" s="7">
        <v>7999</v>
      </c>
      <c r="E741" s="9">
        <v>0.28000000000000003</v>
      </c>
      <c r="F741" s="4">
        <v>4.5</v>
      </c>
      <c r="G741" s="5">
        <v>50273</v>
      </c>
    </row>
    <row r="742" spans="1:7" ht="16.2" x14ac:dyDescent="0.35">
      <c r="A742" s="4" t="s">
        <v>848</v>
      </c>
      <c r="B742" s="4" t="s">
        <v>849</v>
      </c>
      <c r="C742" s="7">
        <v>499</v>
      </c>
      <c r="D742" s="7">
        <v>799</v>
      </c>
      <c r="E742" s="9">
        <v>0.38</v>
      </c>
      <c r="F742" s="4">
        <v>3.9</v>
      </c>
      <c r="G742" s="5">
        <v>6742</v>
      </c>
    </row>
    <row r="743" spans="1:7" ht="16.2" x14ac:dyDescent="0.35">
      <c r="A743" s="4" t="s">
        <v>850</v>
      </c>
      <c r="B743" s="4" t="s">
        <v>608</v>
      </c>
      <c r="C743" s="7">
        <v>249</v>
      </c>
      <c r="D743" s="7">
        <v>600</v>
      </c>
      <c r="E743" s="9">
        <v>0.59</v>
      </c>
      <c r="F743" s="4">
        <v>4</v>
      </c>
      <c r="G743" s="5">
        <v>1208</v>
      </c>
    </row>
    <row r="744" spans="1:7" ht="16.2" x14ac:dyDescent="0.35">
      <c r="A744" s="4" t="s">
        <v>851</v>
      </c>
      <c r="B744" s="4" t="s">
        <v>639</v>
      </c>
      <c r="C744" s="7">
        <v>4449</v>
      </c>
      <c r="D744" s="7">
        <v>5734</v>
      </c>
      <c r="E744" s="9">
        <v>0.22</v>
      </c>
      <c r="F744" s="4">
        <v>4.4000000000000004</v>
      </c>
      <c r="G744" s="5">
        <v>25006</v>
      </c>
    </row>
    <row r="745" spans="1:7" ht="16.2" x14ac:dyDescent="0.35">
      <c r="A745" s="4" t="s">
        <v>852</v>
      </c>
      <c r="B745" s="4" t="s">
        <v>750</v>
      </c>
      <c r="C745" s="7">
        <v>299</v>
      </c>
      <c r="D745" s="7">
        <v>550</v>
      </c>
      <c r="E745" s="9">
        <v>0.46</v>
      </c>
      <c r="F745" s="4">
        <v>4.5999999999999996</v>
      </c>
      <c r="G745" s="5">
        <v>33434</v>
      </c>
    </row>
    <row r="746" spans="1:7" ht="16.2" x14ac:dyDescent="0.35">
      <c r="A746" s="4" t="s">
        <v>853</v>
      </c>
      <c r="B746" s="4" t="s">
        <v>606</v>
      </c>
      <c r="C746" s="7">
        <v>629</v>
      </c>
      <c r="D746" s="7">
        <v>1390</v>
      </c>
      <c r="E746" s="9">
        <v>0.55000000000000004</v>
      </c>
      <c r="F746" s="4">
        <v>4.4000000000000004</v>
      </c>
      <c r="G746" s="5">
        <v>6301</v>
      </c>
    </row>
    <row r="747" spans="1:7" ht="16.2" x14ac:dyDescent="0.35">
      <c r="A747" s="4" t="s">
        <v>854</v>
      </c>
      <c r="B747" s="4" t="s">
        <v>624</v>
      </c>
      <c r="C747" s="7">
        <v>2595</v>
      </c>
      <c r="D747" s="7">
        <v>3295</v>
      </c>
      <c r="E747" s="9">
        <v>0.21</v>
      </c>
      <c r="F747" s="4">
        <v>4.4000000000000004</v>
      </c>
      <c r="G747" s="5">
        <v>22618</v>
      </c>
    </row>
    <row r="748" spans="1:7" ht="16.2" x14ac:dyDescent="0.35">
      <c r="A748" s="4" t="s">
        <v>855</v>
      </c>
      <c r="B748" s="4" t="s">
        <v>682</v>
      </c>
      <c r="C748" s="7">
        <v>1799</v>
      </c>
      <c r="D748" s="7">
        <v>2911</v>
      </c>
      <c r="E748" s="9">
        <v>0.38</v>
      </c>
      <c r="F748" s="4">
        <v>4.3</v>
      </c>
      <c r="G748" s="5">
        <v>20342</v>
      </c>
    </row>
    <row r="749" spans="1:7" ht="16.2" x14ac:dyDescent="0.35">
      <c r="A749" s="4" t="s">
        <v>856</v>
      </c>
      <c r="B749" s="4" t="s">
        <v>719</v>
      </c>
      <c r="C749" s="7">
        <v>90</v>
      </c>
      <c r="D749" s="7">
        <v>175</v>
      </c>
      <c r="E749" s="9">
        <v>0.49</v>
      </c>
      <c r="F749" s="4">
        <v>4.4000000000000004</v>
      </c>
      <c r="G749" s="5">
        <v>7429</v>
      </c>
    </row>
    <row r="750" spans="1:7" ht="16.2" x14ac:dyDescent="0.35">
      <c r="A750" s="4" t="s">
        <v>857</v>
      </c>
      <c r="B750" s="4" t="s">
        <v>611</v>
      </c>
      <c r="C750" s="7">
        <v>599</v>
      </c>
      <c r="D750" s="7">
        <v>599</v>
      </c>
      <c r="E750" s="9">
        <v>0</v>
      </c>
      <c r="F750" s="4">
        <v>4</v>
      </c>
      <c r="G750" s="5">
        <v>26423</v>
      </c>
    </row>
    <row r="751" spans="1:7" ht="16.2" x14ac:dyDescent="0.35">
      <c r="A751" s="4" t="s">
        <v>858</v>
      </c>
      <c r="B751" s="4" t="s">
        <v>354</v>
      </c>
      <c r="C751" s="7">
        <v>1999</v>
      </c>
      <c r="D751" s="7">
        <v>7999</v>
      </c>
      <c r="E751" s="9">
        <v>0.75</v>
      </c>
      <c r="F751" s="4">
        <v>4.2</v>
      </c>
      <c r="G751" s="5">
        <v>31305</v>
      </c>
    </row>
    <row r="752" spans="1:7" ht="16.2" x14ac:dyDescent="0.35">
      <c r="A752" s="4" t="s">
        <v>859</v>
      </c>
      <c r="B752" s="4" t="s">
        <v>860</v>
      </c>
      <c r="C752" s="7">
        <v>2099</v>
      </c>
      <c r="D752" s="7">
        <v>3250</v>
      </c>
      <c r="E752" s="9">
        <v>0.35</v>
      </c>
      <c r="F752" s="4">
        <v>3.8</v>
      </c>
      <c r="G752" s="5">
        <v>11213</v>
      </c>
    </row>
    <row r="753" spans="1:7" ht="16.2" x14ac:dyDescent="0.35">
      <c r="A753" s="4" t="s">
        <v>861</v>
      </c>
      <c r="B753" s="4" t="s">
        <v>862</v>
      </c>
      <c r="C753" s="7">
        <v>179</v>
      </c>
      <c r="D753" s="7">
        <v>499</v>
      </c>
      <c r="E753" s="9">
        <v>0.64</v>
      </c>
      <c r="F753" s="4">
        <v>4.0999999999999996</v>
      </c>
      <c r="G753" s="5">
        <v>10174</v>
      </c>
    </row>
    <row r="754" spans="1:7" ht="16.2" x14ac:dyDescent="0.35">
      <c r="A754" s="4" t="s">
        <v>863</v>
      </c>
      <c r="B754" s="4" t="s">
        <v>637</v>
      </c>
      <c r="C754" s="7">
        <v>1345</v>
      </c>
      <c r="D754" s="7">
        <v>2295</v>
      </c>
      <c r="E754" s="9">
        <v>0.41</v>
      </c>
      <c r="F754" s="4">
        <v>4.2</v>
      </c>
      <c r="G754" s="5">
        <v>17413</v>
      </c>
    </row>
    <row r="755" spans="1:7" ht="16.2" x14ac:dyDescent="0.35">
      <c r="A755" s="4" t="s">
        <v>864</v>
      </c>
      <c r="B755" s="4" t="s">
        <v>655</v>
      </c>
      <c r="C755" s="7">
        <v>349</v>
      </c>
      <c r="D755" s="7">
        <v>995</v>
      </c>
      <c r="E755" s="9">
        <v>0.65</v>
      </c>
      <c r="F755" s="4">
        <v>4.2</v>
      </c>
      <c r="G755" s="5">
        <v>6676</v>
      </c>
    </row>
    <row r="756" spans="1:7" ht="16.2" x14ac:dyDescent="0.35">
      <c r="A756" s="4" t="s">
        <v>865</v>
      </c>
      <c r="B756" s="4" t="s">
        <v>792</v>
      </c>
      <c r="C756" s="7">
        <v>287</v>
      </c>
      <c r="D756" s="7">
        <v>499</v>
      </c>
      <c r="E756" s="9">
        <v>0.42</v>
      </c>
      <c r="F756" s="4">
        <v>4.4000000000000004</v>
      </c>
      <c r="G756" s="5">
        <v>8076</v>
      </c>
    </row>
    <row r="757" spans="1:7" ht="16.2" x14ac:dyDescent="0.35">
      <c r="A757" s="4" t="s">
        <v>866</v>
      </c>
      <c r="B757" s="4" t="s">
        <v>604</v>
      </c>
      <c r="C757" s="7">
        <v>349</v>
      </c>
      <c r="D757" s="7">
        <v>450</v>
      </c>
      <c r="E757" s="9">
        <v>0.22</v>
      </c>
      <c r="F757" s="4">
        <v>4.0999999999999996</v>
      </c>
      <c r="G757" s="5">
        <v>18656</v>
      </c>
    </row>
    <row r="758" spans="1:7" ht="16.2" x14ac:dyDescent="0.35">
      <c r="A758" s="4" t="s">
        <v>867</v>
      </c>
      <c r="B758" s="4" t="s">
        <v>629</v>
      </c>
      <c r="C758" s="7">
        <v>879</v>
      </c>
      <c r="D758" s="7">
        <v>1109</v>
      </c>
      <c r="E758" s="9">
        <v>0.21</v>
      </c>
      <c r="F758" s="4">
        <v>4.4000000000000004</v>
      </c>
      <c r="G758" s="5">
        <v>31599</v>
      </c>
    </row>
    <row r="759" spans="1:7" ht="16.2" x14ac:dyDescent="0.35">
      <c r="A759" s="4" t="s">
        <v>868</v>
      </c>
      <c r="B759" s="4" t="s">
        <v>706</v>
      </c>
      <c r="C759" s="7">
        <v>250</v>
      </c>
      <c r="D759" s="7">
        <v>250</v>
      </c>
      <c r="E759" s="9">
        <v>0</v>
      </c>
      <c r="F759" s="4">
        <v>3.9</v>
      </c>
      <c r="G759" s="5">
        <v>13971</v>
      </c>
    </row>
    <row r="760" spans="1:7" ht="16.2" x14ac:dyDescent="0.35">
      <c r="A760" s="4" t="s">
        <v>869</v>
      </c>
      <c r="B760" s="4" t="s">
        <v>372</v>
      </c>
      <c r="C760" s="7">
        <v>199</v>
      </c>
      <c r="D760" s="7">
        <v>499</v>
      </c>
      <c r="E760" s="9">
        <v>0.6</v>
      </c>
      <c r="F760" s="4">
        <v>3.6</v>
      </c>
      <c r="G760" s="5">
        <v>2492</v>
      </c>
    </row>
    <row r="761" spans="1:7" ht="16.2" x14ac:dyDescent="0.35">
      <c r="A761" s="4" t="s">
        <v>870</v>
      </c>
      <c r="B761" s="4" t="s">
        <v>862</v>
      </c>
      <c r="C761" s="7">
        <v>149</v>
      </c>
      <c r="D761" s="7">
        <v>999</v>
      </c>
      <c r="E761" s="9">
        <v>0.85</v>
      </c>
      <c r="F761" s="4">
        <v>3.5</v>
      </c>
      <c r="G761" s="5">
        <v>2523</v>
      </c>
    </row>
    <row r="762" spans="1:7" ht="16.2" x14ac:dyDescent="0.35">
      <c r="A762" s="4" t="s">
        <v>871</v>
      </c>
      <c r="B762" s="4" t="s">
        <v>608</v>
      </c>
      <c r="C762" s="7">
        <v>469</v>
      </c>
      <c r="D762" s="7">
        <v>1499</v>
      </c>
      <c r="E762" s="9">
        <v>0.69</v>
      </c>
      <c r="F762" s="4">
        <v>4.0999999999999996</v>
      </c>
      <c r="G762" s="5">
        <v>352</v>
      </c>
    </row>
    <row r="763" spans="1:7" ht="16.2" x14ac:dyDescent="0.35">
      <c r="A763" s="4" t="s">
        <v>872</v>
      </c>
      <c r="B763" s="4" t="s">
        <v>761</v>
      </c>
      <c r="C763" s="7">
        <v>1187</v>
      </c>
      <c r="D763" s="7">
        <v>1929</v>
      </c>
      <c r="E763" s="9">
        <v>0.38</v>
      </c>
      <c r="F763" s="4">
        <v>4.0999999999999996</v>
      </c>
      <c r="G763" s="5">
        <v>1662</v>
      </c>
    </row>
    <row r="764" spans="1:7" ht="16.2" x14ac:dyDescent="0.35">
      <c r="A764" s="4" t="s">
        <v>873</v>
      </c>
      <c r="B764" s="4" t="s">
        <v>874</v>
      </c>
      <c r="C764" s="7">
        <v>849</v>
      </c>
      <c r="D764" s="7">
        <v>1499</v>
      </c>
      <c r="E764" s="9">
        <v>0.43</v>
      </c>
      <c r="F764" s="4">
        <v>4</v>
      </c>
      <c r="G764" s="5">
        <v>7352</v>
      </c>
    </row>
    <row r="765" spans="1:7" ht="16.2" x14ac:dyDescent="0.35">
      <c r="A765" s="4" t="s">
        <v>875</v>
      </c>
      <c r="B765" s="4" t="s">
        <v>606</v>
      </c>
      <c r="C765" s="7">
        <v>328</v>
      </c>
      <c r="D765" s="7">
        <v>399</v>
      </c>
      <c r="E765" s="9">
        <v>0.18</v>
      </c>
      <c r="F765" s="4">
        <v>4.0999999999999996</v>
      </c>
      <c r="G765" s="5">
        <v>3441</v>
      </c>
    </row>
    <row r="766" spans="1:7" ht="16.2" x14ac:dyDescent="0.35">
      <c r="A766" s="4" t="s">
        <v>876</v>
      </c>
      <c r="B766" s="4" t="s">
        <v>611</v>
      </c>
      <c r="C766" s="7">
        <v>269</v>
      </c>
      <c r="D766" s="7">
        <v>699</v>
      </c>
      <c r="E766" s="9">
        <v>0.62</v>
      </c>
      <c r="F766" s="4">
        <v>4</v>
      </c>
      <c r="G766" s="5">
        <v>93</v>
      </c>
    </row>
    <row r="767" spans="1:7" ht="16.2" x14ac:dyDescent="0.35">
      <c r="A767" s="4" t="s">
        <v>877</v>
      </c>
      <c r="B767" s="4" t="s">
        <v>878</v>
      </c>
      <c r="C767" s="7">
        <v>299</v>
      </c>
      <c r="D767" s="7">
        <v>400</v>
      </c>
      <c r="E767" s="9">
        <v>0.25</v>
      </c>
      <c r="F767" s="4">
        <v>3.8</v>
      </c>
      <c r="G767" s="5">
        <v>40895</v>
      </c>
    </row>
    <row r="768" spans="1:7" ht="16.2" x14ac:dyDescent="0.35">
      <c r="A768" s="4" t="s">
        <v>879</v>
      </c>
      <c r="B768" s="4" t="s">
        <v>880</v>
      </c>
      <c r="C768" s="7">
        <v>549</v>
      </c>
      <c r="D768" s="7">
        <v>1499</v>
      </c>
      <c r="E768" s="9">
        <v>0.63</v>
      </c>
      <c r="F768" s="4">
        <v>4.3</v>
      </c>
      <c r="G768" s="5">
        <v>11006</v>
      </c>
    </row>
    <row r="769" spans="1:7" ht="16.2" x14ac:dyDescent="0.35">
      <c r="A769" s="4" t="s">
        <v>881</v>
      </c>
      <c r="B769" s="4" t="s">
        <v>703</v>
      </c>
      <c r="C769" s="7">
        <v>114</v>
      </c>
      <c r="D769" s="7">
        <v>120</v>
      </c>
      <c r="E769" s="9">
        <v>0.05</v>
      </c>
      <c r="F769" s="4">
        <v>4.2</v>
      </c>
      <c r="G769" s="5">
        <v>8938</v>
      </c>
    </row>
    <row r="770" spans="1:7" ht="16.2" x14ac:dyDescent="0.35">
      <c r="A770" s="4" t="s">
        <v>882</v>
      </c>
      <c r="B770" s="4" t="s">
        <v>883</v>
      </c>
      <c r="C770" s="7">
        <v>120</v>
      </c>
      <c r="D770" s="7">
        <v>120</v>
      </c>
      <c r="E770" s="9">
        <v>0</v>
      </c>
      <c r="F770" s="4">
        <v>4.0999999999999996</v>
      </c>
      <c r="G770" s="5">
        <v>4308</v>
      </c>
    </row>
    <row r="771" spans="1:7" ht="16.2" x14ac:dyDescent="0.35">
      <c r="A771" s="4" t="s">
        <v>884</v>
      </c>
      <c r="B771" s="4" t="s">
        <v>606</v>
      </c>
      <c r="C771" s="7">
        <v>1490</v>
      </c>
      <c r="D771" s="7">
        <v>2295</v>
      </c>
      <c r="E771" s="9">
        <v>0.35</v>
      </c>
      <c r="F771" s="4">
        <v>4.5999999999999996</v>
      </c>
      <c r="G771" s="5">
        <v>10652</v>
      </c>
    </row>
    <row r="772" spans="1:7" ht="16.2" x14ac:dyDescent="0.35">
      <c r="A772" s="4" t="s">
        <v>885</v>
      </c>
      <c r="B772" s="4" t="s">
        <v>886</v>
      </c>
      <c r="C772" s="7">
        <v>99</v>
      </c>
      <c r="D772" s="7">
        <v>99</v>
      </c>
      <c r="E772" s="9">
        <v>0</v>
      </c>
      <c r="F772" s="4">
        <v>4.3</v>
      </c>
      <c r="G772" s="5">
        <v>5036</v>
      </c>
    </row>
    <row r="773" spans="1:7" ht="16.2" x14ac:dyDescent="0.35">
      <c r="A773" s="4" t="s">
        <v>887</v>
      </c>
      <c r="B773" s="4" t="s">
        <v>606</v>
      </c>
      <c r="C773" s="7">
        <v>149</v>
      </c>
      <c r="D773" s="7">
        <v>249</v>
      </c>
      <c r="E773" s="9">
        <v>0.4</v>
      </c>
      <c r="F773" s="4">
        <v>4</v>
      </c>
      <c r="G773" s="5">
        <v>5057</v>
      </c>
    </row>
    <row r="774" spans="1:7" ht="16.2" x14ac:dyDescent="0.35">
      <c r="A774" s="4" t="s">
        <v>888</v>
      </c>
      <c r="B774" s="4" t="s">
        <v>666</v>
      </c>
      <c r="C774" s="7">
        <v>575</v>
      </c>
      <c r="D774" s="7">
        <v>2799</v>
      </c>
      <c r="E774" s="9">
        <v>0.79</v>
      </c>
      <c r="F774" s="4">
        <v>4.2</v>
      </c>
      <c r="G774" s="5">
        <v>8537</v>
      </c>
    </row>
    <row r="775" spans="1:7" ht="16.2" x14ac:dyDescent="0.35">
      <c r="A775" s="4" t="s">
        <v>889</v>
      </c>
      <c r="B775" s="4" t="s">
        <v>789</v>
      </c>
      <c r="C775" s="7">
        <v>178</v>
      </c>
      <c r="D775" s="7">
        <v>210</v>
      </c>
      <c r="E775" s="9">
        <v>0.15</v>
      </c>
      <c r="F775" s="4">
        <v>4.3</v>
      </c>
      <c r="G775" s="5">
        <v>2450</v>
      </c>
    </row>
    <row r="776" spans="1:7" ht="16.2" x14ac:dyDescent="0.35">
      <c r="A776" s="4" t="s">
        <v>890</v>
      </c>
      <c r="B776" s="4" t="s">
        <v>372</v>
      </c>
      <c r="C776" s="7">
        <v>1599</v>
      </c>
      <c r="D776" s="7">
        <v>3490</v>
      </c>
      <c r="E776" s="9">
        <v>0.54</v>
      </c>
      <c r="F776" s="4">
        <v>3.7</v>
      </c>
      <c r="G776" s="5">
        <v>676</v>
      </c>
    </row>
    <row r="777" spans="1:7" ht="16.2" x14ac:dyDescent="0.35">
      <c r="A777" s="4" t="s">
        <v>891</v>
      </c>
      <c r="B777" s="4" t="s">
        <v>372</v>
      </c>
      <c r="C777" s="7">
        <v>499</v>
      </c>
      <c r="D777" s="7">
        <v>1299</v>
      </c>
      <c r="E777" s="9">
        <v>0.62</v>
      </c>
      <c r="F777" s="4">
        <v>3.9</v>
      </c>
      <c r="G777" s="5">
        <v>1173</v>
      </c>
    </row>
    <row r="778" spans="1:7" ht="16.2" x14ac:dyDescent="0.35">
      <c r="A778" s="4" t="s">
        <v>892</v>
      </c>
      <c r="B778" s="4" t="s">
        <v>670</v>
      </c>
      <c r="C778" s="7">
        <v>199</v>
      </c>
      <c r="D778" s="7">
        <v>499</v>
      </c>
      <c r="E778" s="9">
        <v>0.6</v>
      </c>
      <c r="F778" s="4">
        <v>4.3</v>
      </c>
      <c r="G778" s="5">
        <v>9998</v>
      </c>
    </row>
    <row r="779" spans="1:7" ht="16.2" x14ac:dyDescent="0.35">
      <c r="A779" s="4" t="s">
        <v>893</v>
      </c>
      <c r="B779" s="4" t="s">
        <v>354</v>
      </c>
      <c r="C779" s="7">
        <v>2499</v>
      </c>
      <c r="D779" s="7">
        <v>5999</v>
      </c>
      <c r="E779" s="9">
        <v>0.57999999999999996</v>
      </c>
      <c r="F779" s="4">
        <v>4.0999999999999996</v>
      </c>
      <c r="G779" s="5">
        <v>5852</v>
      </c>
    </row>
    <row r="780" spans="1:7" ht="16.2" x14ac:dyDescent="0.35">
      <c r="A780" s="4" t="s">
        <v>894</v>
      </c>
      <c r="B780" s="4" t="s">
        <v>895</v>
      </c>
      <c r="C780" s="7">
        <v>199</v>
      </c>
      <c r="D780" s="7">
        <v>999</v>
      </c>
      <c r="E780" s="9">
        <v>0.8</v>
      </c>
      <c r="F780" s="4">
        <v>4.2</v>
      </c>
      <c r="G780" s="5">
        <v>362</v>
      </c>
    </row>
    <row r="781" spans="1:7" ht="16.2" x14ac:dyDescent="0.35">
      <c r="A781" s="4" t="s">
        <v>896</v>
      </c>
      <c r="B781" s="4" t="s">
        <v>366</v>
      </c>
      <c r="C781" s="7">
        <v>939</v>
      </c>
      <c r="D781" s="7">
        <v>1800</v>
      </c>
      <c r="E781" s="9">
        <v>0.48</v>
      </c>
      <c r="F781" s="4">
        <v>4.5</v>
      </c>
      <c r="G781" s="5">
        <v>205052</v>
      </c>
    </row>
    <row r="782" spans="1:7" ht="16.2" x14ac:dyDescent="0.35">
      <c r="A782" s="4" t="s">
        <v>897</v>
      </c>
      <c r="B782" s="4" t="s">
        <v>354</v>
      </c>
      <c r="C782" s="7">
        <v>2499</v>
      </c>
      <c r="D782" s="7">
        <v>9999</v>
      </c>
      <c r="E782" s="9">
        <v>0.75</v>
      </c>
      <c r="F782" s="4">
        <v>4</v>
      </c>
      <c r="G782" s="5">
        <v>9090</v>
      </c>
    </row>
    <row r="783" spans="1:7" ht="16.2" x14ac:dyDescent="0.35">
      <c r="A783" s="4" t="s">
        <v>898</v>
      </c>
      <c r="B783" s="4" t="s">
        <v>606</v>
      </c>
      <c r="C783" s="7">
        <v>1439</v>
      </c>
      <c r="D783" s="7">
        <v>2890</v>
      </c>
      <c r="E783" s="9">
        <v>0.5</v>
      </c>
      <c r="F783" s="4">
        <v>4.5</v>
      </c>
      <c r="G783" s="5">
        <v>4099</v>
      </c>
    </row>
    <row r="784" spans="1:7" ht="16.2" x14ac:dyDescent="0.35">
      <c r="A784" s="4" t="s">
        <v>899</v>
      </c>
      <c r="B784" s="4" t="s">
        <v>372</v>
      </c>
      <c r="C784" s="7">
        <v>1099</v>
      </c>
      <c r="D784" s="7">
        <v>5999</v>
      </c>
      <c r="E784" s="9">
        <v>0.82</v>
      </c>
      <c r="F784" s="4">
        <v>3.5</v>
      </c>
      <c r="G784" s="5">
        <v>12966</v>
      </c>
    </row>
    <row r="785" spans="1:7" ht="16.2" x14ac:dyDescent="0.35">
      <c r="A785" s="4" t="s">
        <v>900</v>
      </c>
      <c r="B785" s="4" t="s">
        <v>703</v>
      </c>
      <c r="C785" s="7">
        <v>157</v>
      </c>
      <c r="D785" s="7">
        <v>160</v>
      </c>
      <c r="E785" s="9">
        <v>0.02</v>
      </c>
      <c r="F785" s="4">
        <v>4.5</v>
      </c>
      <c r="G785" s="5">
        <v>4428</v>
      </c>
    </row>
    <row r="786" spans="1:7" ht="16.2" x14ac:dyDescent="0.35">
      <c r="A786" s="4" t="s">
        <v>901</v>
      </c>
      <c r="B786" s="4" t="s">
        <v>659</v>
      </c>
      <c r="C786" s="7">
        <v>115</v>
      </c>
      <c r="D786" s="7">
        <v>999</v>
      </c>
      <c r="E786" s="9">
        <v>0.88</v>
      </c>
      <c r="F786" s="4">
        <v>3.3</v>
      </c>
      <c r="G786" s="5">
        <v>5692</v>
      </c>
    </row>
    <row r="787" spans="1:7" ht="16.2" x14ac:dyDescent="0.35">
      <c r="A787" s="4" t="s">
        <v>902</v>
      </c>
      <c r="B787" s="4" t="s">
        <v>608</v>
      </c>
      <c r="C787" s="7">
        <v>175</v>
      </c>
      <c r="D787" s="7">
        <v>499</v>
      </c>
      <c r="E787" s="9">
        <v>0.65</v>
      </c>
      <c r="F787" s="4">
        <v>4.0999999999999996</v>
      </c>
      <c r="G787" s="5">
        <v>21</v>
      </c>
    </row>
    <row r="788" spans="1:7" ht="16.2" x14ac:dyDescent="0.35">
      <c r="A788" s="4" t="s">
        <v>903</v>
      </c>
      <c r="B788" s="4" t="s">
        <v>738</v>
      </c>
      <c r="C788" s="7">
        <v>1999</v>
      </c>
      <c r="D788" s="7">
        <v>4700</v>
      </c>
      <c r="E788" s="9">
        <v>0.56999999999999995</v>
      </c>
      <c r="F788" s="4">
        <v>3.8</v>
      </c>
      <c r="G788" s="5">
        <v>1880</v>
      </c>
    </row>
    <row r="789" spans="1:7" ht="16.2" x14ac:dyDescent="0.35">
      <c r="A789" s="4" t="s">
        <v>904</v>
      </c>
      <c r="B789" s="4" t="s">
        <v>905</v>
      </c>
      <c r="C789" s="7">
        <v>3999</v>
      </c>
      <c r="D789" s="7">
        <v>4332.96</v>
      </c>
      <c r="E789" s="9">
        <v>0.08</v>
      </c>
      <c r="F789" s="4">
        <v>3.5</v>
      </c>
      <c r="G789" s="5">
        <v>21762</v>
      </c>
    </row>
    <row r="790" spans="1:7" ht="16.2" x14ac:dyDescent="0.35">
      <c r="A790" s="4" t="s">
        <v>906</v>
      </c>
      <c r="B790" s="4" t="s">
        <v>682</v>
      </c>
      <c r="C790" s="7">
        <v>899</v>
      </c>
      <c r="D790" s="7">
        <v>1800</v>
      </c>
      <c r="E790" s="9">
        <v>0.5</v>
      </c>
      <c r="F790" s="4">
        <v>4.0999999999999996</v>
      </c>
      <c r="G790" s="5">
        <v>22375</v>
      </c>
    </row>
    <row r="791" spans="1:7" ht="16.2" x14ac:dyDescent="0.35">
      <c r="A791" s="4" t="s">
        <v>907</v>
      </c>
      <c r="B791" s="4" t="s">
        <v>670</v>
      </c>
      <c r="C791" s="7">
        <v>299</v>
      </c>
      <c r="D791" s="7">
        <v>990</v>
      </c>
      <c r="E791" s="9">
        <v>0.7</v>
      </c>
      <c r="F791" s="4">
        <v>4.5</v>
      </c>
      <c r="G791" s="5">
        <v>2453</v>
      </c>
    </row>
    <row r="792" spans="1:7" ht="16.2" x14ac:dyDescent="0.35">
      <c r="A792" s="4" t="s">
        <v>908</v>
      </c>
      <c r="B792" s="4" t="s">
        <v>608</v>
      </c>
      <c r="C792" s="7">
        <v>3303</v>
      </c>
      <c r="D792" s="7">
        <v>4699</v>
      </c>
      <c r="E792" s="9">
        <v>0.3</v>
      </c>
      <c r="F792" s="4">
        <v>4.4000000000000004</v>
      </c>
      <c r="G792" s="5">
        <v>13544</v>
      </c>
    </row>
    <row r="793" spans="1:7" ht="16.2" x14ac:dyDescent="0.35">
      <c r="A793" s="4" t="s">
        <v>909</v>
      </c>
      <c r="B793" s="4" t="s">
        <v>821</v>
      </c>
      <c r="C793" s="7">
        <v>1890</v>
      </c>
      <c r="D793" s="7">
        <v>5490</v>
      </c>
      <c r="E793" s="9">
        <v>0.66</v>
      </c>
      <c r="F793" s="4">
        <v>4.0999999999999996</v>
      </c>
      <c r="G793" s="5">
        <v>10976</v>
      </c>
    </row>
    <row r="794" spans="1:7" ht="16.2" x14ac:dyDescent="0.35">
      <c r="A794" s="4" t="s">
        <v>910</v>
      </c>
      <c r="B794" s="4" t="s">
        <v>779</v>
      </c>
      <c r="C794" s="7">
        <v>90</v>
      </c>
      <c r="D794" s="7">
        <v>100</v>
      </c>
      <c r="E794" s="9">
        <v>0.1</v>
      </c>
      <c r="F794" s="4">
        <v>4.3</v>
      </c>
      <c r="G794" s="5">
        <v>3061</v>
      </c>
    </row>
    <row r="795" spans="1:7" ht="16.2" x14ac:dyDescent="0.35">
      <c r="A795" s="4" t="s">
        <v>911</v>
      </c>
      <c r="B795" s="4" t="s">
        <v>372</v>
      </c>
      <c r="C795" s="7">
        <v>1599</v>
      </c>
      <c r="D795" s="7">
        <v>2790</v>
      </c>
      <c r="E795" s="9">
        <v>0.43</v>
      </c>
      <c r="F795" s="4">
        <v>3.6</v>
      </c>
      <c r="G795" s="5">
        <v>2272</v>
      </c>
    </row>
    <row r="796" spans="1:7" ht="16.2" x14ac:dyDescent="0.35">
      <c r="A796" s="4" t="s">
        <v>912</v>
      </c>
      <c r="B796" s="4" t="s">
        <v>825</v>
      </c>
      <c r="C796" s="7">
        <v>599</v>
      </c>
      <c r="D796" s="7">
        <v>999</v>
      </c>
      <c r="E796" s="9">
        <v>0.4</v>
      </c>
      <c r="F796" s="4">
        <v>4</v>
      </c>
      <c r="G796" s="5">
        <v>7601</v>
      </c>
    </row>
    <row r="797" spans="1:7" ht="16.2" x14ac:dyDescent="0.35">
      <c r="A797" s="4" t="s">
        <v>913</v>
      </c>
      <c r="B797" s="4" t="s">
        <v>670</v>
      </c>
      <c r="C797" s="7">
        <v>425</v>
      </c>
      <c r="D797" s="7">
        <v>899</v>
      </c>
      <c r="E797" s="9">
        <v>0.53</v>
      </c>
      <c r="F797" s="4">
        <v>4.5</v>
      </c>
      <c r="G797" s="5">
        <v>4219</v>
      </c>
    </row>
    <row r="798" spans="1:7" ht="16.2" x14ac:dyDescent="0.35">
      <c r="A798" s="4" t="s">
        <v>914</v>
      </c>
      <c r="B798" s="4" t="s">
        <v>554</v>
      </c>
      <c r="C798" s="7">
        <v>1499</v>
      </c>
      <c r="D798" s="7">
        <v>3999</v>
      </c>
      <c r="E798" s="9">
        <v>0.63</v>
      </c>
      <c r="F798" s="4">
        <v>4.2</v>
      </c>
      <c r="G798" s="5">
        <v>42775</v>
      </c>
    </row>
    <row r="799" spans="1:7" ht="16.2" x14ac:dyDescent="0.35">
      <c r="A799" s="4" t="s">
        <v>915</v>
      </c>
      <c r="B799" s="4" t="s">
        <v>880</v>
      </c>
      <c r="C799" s="7">
        <v>549</v>
      </c>
      <c r="D799" s="7">
        <v>2499</v>
      </c>
      <c r="E799" s="9">
        <v>0.78</v>
      </c>
      <c r="F799" s="4">
        <v>4.3</v>
      </c>
      <c r="G799" s="5">
        <v>5556</v>
      </c>
    </row>
    <row r="800" spans="1:7" ht="16.2" x14ac:dyDescent="0.35">
      <c r="A800" s="4" t="s">
        <v>916</v>
      </c>
      <c r="B800" s="4" t="s">
        <v>606</v>
      </c>
      <c r="C800" s="7">
        <v>1295</v>
      </c>
      <c r="D800" s="7">
        <v>1645</v>
      </c>
      <c r="E800" s="9">
        <v>0.21</v>
      </c>
      <c r="F800" s="4">
        <v>4.5999999999999996</v>
      </c>
      <c r="G800" s="5">
        <v>12375</v>
      </c>
    </row>
    <row r="801" spans="1:7" ht="16.2" x14ac:dyDescent="0.35">
      <c r="A801" s="4" t="s">
        <v>917</v>
      </c>
      <c r="B801" s="4" t="s">
        <v>668</v>
      </c>
      <c r="C801" s="7">
        <v>310</v>
      </c>
      <c r="D801" s="7">
        <v>310</v>
      </c>
      <c r="E801" s="9">
        <v>0</v>
      </c>
      <c r="F801" s="4">
        <v>4.5</v>
      </c>
      <c r="G801" s="5">
        <v>5882</v>
      </c>
    </row>
    <row r="802" spans="1:7" ht="16.2" x14ac:dyDescent="0.35">
      <c r="A802" s="4" t="s">
        <v>918</v>
      </c>
      <c r="B802" s="4" t="s">
        <v>637</v>
      </c>
      <c r="C802" s="7">
        <v>1149</v>
      </c>
      <c r="D802" s="7">
        <v>1499</v>
      </c>
      <c r="E802" s="9">
        <v>0.23</v>
      </c>
      <c r="F802" s="4">
        <v>4.0999999999999996</v>
      </c>
      <c r="G802" s="5">
        <v>10443</v>
      </c>
    </row>
    <row r="803" spans="1:7" ht="16.2" x14ac:dyDescent="0.35">
      <c r="A803" s="4" t="s">
        <v>919</v>
      </c>
      <c r="B803" s="4" t="s">
        <v>611</v>
      </c>
      <c r="C803" s="7">
        <v>499</v>
      </c>
      <c r="D803" s="7">
        <v>1299</v>
      </c>
      <c r="E803" s="9">
        <v>0.62</v>
      </c>
      <c r="F803" s="4">
        <v>4.5</v>
      </c>
      <c r="G803" s="5">
        <v>434</v>
      </c>
    </row>
    <row r="804" spans="1:7" ht="16.2" x14ac:dyDescent="0.35">
      <c r="A804" s="4" t="s">
        <v>920</v>
      </c>
      <c r="B804" s="4" t="s">
        <v>372</v>
      </c>
      <c r="C804" s="7">
        <v>999</v>
      </c>
      <c r="D804" s="7">
        <v>4199</v>
      </c>
      <c r="E804" s="9">
        <v>0.76</v>
      </c>
      <c r="F804" s="4">
        <v>3.5</v>
      </c>
      <c r="G804" s="5">
        <v>1913</v>
      </c>
    </row>
    <row r="805" spans="1:7" ht="16.2" x14ac:dyDescent="0.35">
      <c r="A805" s="4" t="s">
        <v>921</v>
      </c>
      <c r="B805" s="4" t="s">
        <v>842</v>
      </c>
      <c r="C805" s="7">
        <v>1709</v>
      </c>
      <c r="D805" s="7">
        <v>4000</v>
      </c>
      <c r="E805" s="9">
        <v>0.56999999999999995</v>
      </c>
      <c r="F805" s="4">
        <v>4.4000000000000004</v>
      </c>
      <c r="G805" s="5">
        <v>3029</v>
      </c>
    </row>
    <row r="806" spans="1:7" ht="16.2" x14ac:dyDescent="0.35">
      <c r="A806" s="4" t="s">
        <v>922</v>
      </c>
      <c r="B806" s="4" t="s">
        <v>631</v>
      </c>
      <c r="C806" s="7">
        <v>250</v>
      </c>
      <c r="D806" s="7">
        <v>250</v>
      </c>
      <c r="E806" s="9">
        <v>0</v>
      </c>
      <c r="F806" s="4">
        <v>4.2</v>
      </c>
      <c r="G806" s="5">
        <v>2628</v>
      </c>
    </row>
    <row r="807" spans="1:7" ht="16.2" x14ac:dyDescent="0.35">
      <c r="A807" s="4" t="s">
        <v>923</v>
      </c>
      <c r="B807" s="4" t="s">
        <v>924</v>
      </c>
      <c r="C807" s="7">
        <v>90</v>
      </c>
      <c r="D807" s="7">
        <v>100</v>
      </c>
      <c r="E807" s="9">
        <v>0.1</v>
      </c>
      <c r="F807" s="4">
        <v>4.4000000000000004</v>
      </c>
      <c r="G807" s="5">
        <v>10718</v>
      </c>
    </row>
    <row r="808" spans="1:7" ht="16.2" x14ac:dyDescent="0.35">
      <c r="A808" s="4" t="s">
        <v>925</v>
      </c>
      <c r="B808" s="4" t="s">
        <v>483</v>
      </c>
      <c r="C808" s="7">
        <v>2025</v>
      </c>
      <c r="D808" s="7">
        <v>5999</v>
      </c>
      <c r="E808" s="9">
        <v>0.66</v>
      </c>
      <c r="F808" s="4">
        <v>4.2</v>
      </c>
      <c r="G808" s="5">
        <v>6233</v>
      </c>
    </row>
    <row r="809" spans="1:7" ht="16.2" x14ac:dyDescent="0.35">
      <c r="A809" s="4" t="s">
        <v>926</v>
      </c>
      <c r="B809" s="4" t="s">
        <v>666</v>
      </c>
      <c r="C809" s="7">
        <v>1495</v>
      </c>
      <c r="D809" s="7">
        <v>1995</v>
      </c>
      <c r="E809" s="9">
        <v>0.25</v>
      </c>
      <c r="F809" s="4">
        <v>4.5</v>
      </c>
      <c r="G809" s="5">
        <v>10541</v>
      </c>
    </row>
    <row r="810" spans="1:7" ht="16.2" x14ac:dyDescent="0.35">
      <c r="A810" s="4" t="s">
        <v>927</v>
      </c>
      <c r="B810" s="4" t="s">
        <v>691</v>
      </c>
      <c r="C810" s="7">
        <v>899</v>
      </c>
      <c r="D810" s="7">
        <v>1199</v>
      </c>
      <c r="E810" s="9">
        <v>0.25</v>
      </c>
      <c r="F810" s="4">
        <v>3.8</v>
      </c>
      <c r="G810" s="5">
        <v>10751</v>
      </c>
    </row>
    <row r="811" spans="1:7" ht="16.2" x14ac:dyDescent="0.35">
      <c r="A811" s="4" t="s">
        <v>928</v>
      </c>
      <c r="B811" s="4" t="s">
        <v>929</v>
      </c>
      <c r="C811" s="7">
        <v>349</v>
      </c>
      <c r="D811" s="7">
        <v>999</v>
      </c>
      <c r="E811" s="9">
        <v>0.65</v>
      </c>
      <c r="F811" s="4">
        <v>3.9</v>
      </c>
      <c r="G811" s="5">
        <v>817</v>
      </c>
    </row>
    <row r="812" spans="1:7" ht="16.2" x14ac:dyDescent="0.35">
      <c r="A812" s="4" t="s">
        <v>930</v>
      </c>
      <c r="B812" s="4" t="s">
        <v>358</v>
      </c>
      <c r="C812" s="7">
        <v>900</v>
      </c>
      <c r="D812" s="7">
        <v>2499</v>
      </c>
      <c r="E812" s="9">
        <v>0.64</v>
      </c>
      <c r="F812" s="4">
        <v>4</v>
      </c>
      <c r="G812" s="5">
        <v>36384</v>
      </c>
    </row>
    <row r="813" spans="1:7" ht="16.2" x14ac:dyDescent="0.35">
      <c r="A813" s="4" t="s">
        <v>931</v>
      </c>
      <c r="B813" s="4" t="s">
        <v>738</v>
      </c>
      <c r="C813" s="7">
        <v>2490</v>
      </c>
      <c r="D813" s="7">
        <v>3990</v>
      </c>
      <c r="E813" s="9">
        <v>0.38</v>
      </c>
      <c r="F813" s="4">
        <v>4.0999999999999996</v>
      </c>
      <c r="G813" s="5">
        <v>3606</v>
      </c>
    </row>
    <row r="814" spans="1:7" ht="16.2" x14ac:dyDescent="0.35">
      <c r="A814" s="4" t="s">
        <v>932</v>
      </c>
      <c r="B814" s="4" t="s">
        <v>693</v>
      </c>
      <c r="C814" s="7">
        <v>116</v>
      </c>
      <c r="D814" s="7">
        <v>200</v>
      </c>
      <c r="E814" s="9">
        <v>0.42</v>
      </c>
      <c r="F814" s="4">
        <v>4.4000000000000004</v>
      </c>
      <c r="G814" s="5">
        <v>357</v>
      </c>
    </row>
    <row r="815" spans="1:7" ht="16.2" x14ac:dyDescent="0.35">
      <c r="A815" s="4" t="s">
        <v>933</v>
      </c>
      <c r="B815" s="4" t="s">
        <v>668</v>
      </c>
      <c r="C815" s="7">
        <v>200</v>
      </c>
      <c r="D815" s="7">
        <v>230</v>
      </c>
      <c r="E815" s="9">
        <v>0.13</v>
      </c>
      <c r="F815" s="4">
        <v>4.4000000000000004</v>
      </c>
      <c r="G815" s="5">
        <v>10170</v>
      </c>
    </row>
    <row r="816" spans="1:7" ht="16.2" x14ac:dyDescent="0.35">
      <c r="A816" s="4" t="s">
        <v>934</v>
      </c>
      <c r="B816" s="4" t="s">
        <v>862</v>
      </c>
      <c r="C816" s="7">
        <v>1249</v>
      </c>
      <c r="D816" s="7">
        <v>2796</v>
      </c>
      <c r="E816" s="9">
        <v>0.55000000000000004</v>
      </c>
      <c r="F816" s="4">
        <v>4.4000000000000004</v>
      </c>
      <c r="G816" s="5">
        <v>4598</v>
      </c>
    </row>
    <row r="817" spans="1:7" ht="16.2" x14ac:dyDescent="0.35">
      <c r="A817" s="4" t="s">
        <v>935</v>
      </c>
      <c r="B817" s="4" t="s">
        <v>936</v>
      </c>
      <c r="C817" s="7">
        <v>649</v>
      </c>
      <c r="D817" s="7">
        <v>999</v>
      </c>
      <c r="E817" s="9">
        <v>0.35</v>
      </c>
      <c r="F817" s="4">
        <v>3.5</v>
      </c>
      <c r="G817" s="5">
        <v>7222</v>
      </c>
    </row>
    <row r="818" spans="1:7" ht="16.2" x14ac:dyDescent="0.35">
      <c r="A818" s="4" t="s">
        <v>937</v>
      </c>
      <c r="B818" s="4" t="s">
        <v>938</v>
      </c>
      <c r="C818" s="7">
        <v>2649</v>
      </c>
      <c r="D818" s="7">
        <v>3499</v>
      </c>
      <c r="E818" s="9">
        <v>0.24</v>
      </c>
      <c r="F818" s="4">
        <v>4.5</v>
      </c>
      <c r="G818" s="5">
        <v>1271</v>
      </c>
    </row>
    <row r="819" spans="1:7" ht="16.2" x14ac:dyDescent="0.35">
      <c r="A819" s="4" t="s">
        <v>939</v>
      </c>
      <c r="B819" s="4" t="s">
        <v>657</v>
      </c>
      <c r="C819" s="7">
        <v>596</v>
      </c>
      <c r="D819" s="7">
        <v>723</v>
      </c>
      <c r="E819" s="9">
        <v>0.18</v>
      </c>
      <c r="F819" s="4">
        <v>4.4000000000000004</v>
      </c>
      <c r="G819" s="5">
        <v>3219</v>
      </c>
    </row>
    <row r="820" spans="1:7" ht="16.2" x14ac:dyDescent="0.35">
      <c r="A820" s="4" t="s">
        <v>940</v>
      </c>
      <c r="B820" s="4" t="s">
        <v>354</v>
      </c>
      <c r="C820" s="7">
        <v>2499</v>
      </c>
      <c r="D820" s="7">
        <v>5999</v>
      </c>
      <c r="E820" s="9">
        <v>0.57999999999999996</v>
      </c>
      <c r="F820" s="4">
        <v>4.0999999999999996</v>
      </c>
      <c r="G820" s="5">
        <v>38879</v>
      </c>
    </row>
    <row r="821" spans="1:7" ht="16.2" x14ac:dyDescent="0.35">
      <c r="A821" s="4" t="s">
        <v>941</v>
      </c>
      <c r="B821" s="4" t="s">
        <v>942</v>
      </c>
      <c r="C821" s="7">
        <v>4999</v>
      </c>
      <c r="D821" s="7">
        <v>12499</v>
      </c>
      <c r="E821" s="9">
        <v>0.6</v>
      </c>
      <c r="F821" s="4">
        <v>4.2</v>
      </c>
      <c r="G821" s="5">
        <v>4541</v>
      </c>
    </row>
    <row r="822" spans="1:7" ht="16.2" x14ac:dyDescent="0.35">
      <c r="A822" s="4" t="s">
        <v>943</v>
      </c>
      <c r="B822" s="4" t="s">
        <v>372</v>
      </c>
      <c r="C822" s="7">
        <v>399</v>
      </c>
      <c r="D822" s="7">
        <v>1290</v>
      </c>
      <c r="E822" s="9">
        <v>0.69</v>
      </c>
      <c r="F822" s="4">
        <v>4.2</v>
      </c>
      <c r="G822" s="5">
        <v>76042</v>
      </c>
    </row>
    <row r="823" spans="1:7" ht="16.2" x14ac:dyDescent="0.35">
      <c r="A823" s="4" t="s">
        <v>944</v>
      </c>
      <c r="B823" s="4" t="s">
        <v>693</v>
      </c>
      <c r="C823" s="7">
        <v>116</v>
      </c>
      <c r="D823" s="7">
        <v>200</v>
      </c>
      <c r="E823" s="9">
        <v>0.42</v>
      </c>
      <c r="F823" s="4">
        <v>4.3</v>
      </c>
      <c r="G823" s="5">
        <v>485</v>
      </c>
    </row>
    <row r="824" spans="1:7" ht="16.2" x14ac:dyDescent="0.35">
      <c r="A824" s="4" t="s">
        <v>945</v>
      </c>
      <c r="B824" s="4" t="s">
        <v>738</v>
      </c>
      <c r="C824" s="7">
        <v>4499</v>
      </c>
      <c r="D824" s="7">
        <v>5999</v>
      </c>
      <c r="E824" s="9">
        <v>0.25</v>
      </c>
      <c r="F824" s="4">
        <v>4.3</v>
      </c>
      <c r="G824" s="5">
        <v>44696</v>
      </c>
    </row>
    <row r="825" spans="1:7" ht="16.2" x14ac:dyDescent="0.35">
      <c r="A825" s="4" t="s">
        <v>946</v>
      </c>
      <c r="B825" s="4" t="s">
        <v>761</v>
      </c>
      <c r="C825" s="7">
        <v>330</v>
      </c>
      <c r="D825" s="7">
        <v>499</v>
      </c>
      <c r="E825" s="9">
        <v>0.34</v>
      </c>
      <c r="F825" s="4">
        <v>3.7</v>
      </c>
      <c r="G825" s="5">
        <v>8566</v>
      </c>
    </row>
    <row r="826" spans="1:7" ht="16.2" x14ac:dyDescent="0.35">
      <c r="A826" s="4" t="s">
        <v>947</v>
      </c>
      <c r="B826" s="4" t="s">
        <v>684</v>
      </c>
      <c r="C826" s="7">
        <v>649</v>
      </c>
      <c r="D826" s="7">
        <v>2499</v>
      </c>
      <c r="E826" s="9">
        <v>0.74</v>
      </c>
      <c r="F826" s="4">
        <v>3.9</v>
      </c>
      <c r="G826" s="5">
        <v>13049</v>
      </c>
    </row>
    <row r="827" spans="1:7" ht="16.2" x14ac:dyDescent="0.35">
      <c r="A827" s="4" t="s">
        <v>948</v>
      </c>
      <c r="B827" s="4" t="s">
        <v>748</v>
      </c>
      <c r="C827" s="7">
        <v>1234</v>
      </c>
      <c r="D827" s="7">
        <v>1599</v>
      </c>
      <c r="E827" s="9">
        <v>0.23</v>
      </c>
      <c r="F827" s="4">
        <v>4.5</v>
      </c>
      <c r="G827" s="5">
        <v>16680</v>
      </c>
    </row>
    <row r="828" spans="1:7" ht="16.2" x14ac:dyDescent="0.35">
      <c r="A828" s="4" t="s">
        <v>949</v>
      </c>
      <c r="B828" s="4" t="s">
        <v>883</v>
      </c>
      <c r="C828" s="7">
        <v>272</v>
      </c>
      <c r="D828" s="7">
        <v>320</v>
      </c>
      <c r="E828" s="9">
        <v>0.15</v>
      </c>
      <c r="F828" s="4">
        <v>4</v>
      </c>
      <c r="G828" s="5">
        <v>3686</v>
      </c>
    </row>
    <row r="829" spans="1:7" ht="16.2" x14ac:dyDescent="0.35">
      <c r="A829" s="4" t="s">
        <v>950</v>
      </c>
      <c r="B829" s="4" t="s">
        <v>951</v>
      </c>
      <c r="C829" s="7">
        <v>99</v>
      </c>
      <c r="D829" s="7">
        <v>999</v>
      </c>
      <c r="E829" s="9">
        <v>0.9</v>
      </c>
      <c r="F829" s="4">
        <v>3.8</v>
      </c>
      <c r="G829" s="5">
        <v>594</v>
      </c>
    </row>
    <row r="830" spans="1:7" ht="16.2" x14ac:dyDescent="0.35">
      <c r="A830" s="4" t="s">
        <v>952</v>
      </c>
      <c r="B830" s="4" t="s">
        <v>953</v>
      </c>
      <c r="C830" s="7">
        <v>3498</v>
      </c>
      <c r="D830" s="7">
        <v>3875</v>
      </c>
      <c r="E830" s="9">
        <v>0.1</v>
      </c>
      <c r="F830" s="4">
        <v>3.4</v>
      </c>
      <c r="G830" s="5">
        <v>12185</v>
      </c>
    </row>
    <row r="831" spans="1:7" ht="16.2" x14ac:dyDescent="0.35">
      <c r="A831" s="4" t="s">
        <v>954</v>
      </c>
      <c r="B831" s="4" t="s">
        <v>727</v>
      </c>
      <c r="C831" s="7">
        <v>10099</v>
      </c>
      <c r="D831" s="7">
        <v>19110</v>
      </c>
      <c r="E831" s="9">
        <v>0.47</v>
      </c>
      <c r="F831" s="4">
        <v>4.3</v>
      </c>
      <c r="G831" s="5">
        <v>2623</v>
      </c>
    </row>
    <row r="832" spans="1:7" ht="16.2" x14ac:dyDescent="0.35">
      <c r="A832" s="4" t="s">
        <v>955</v>
      </c>
      <c r="B832" s="4" t="s">
        <v>774</v>
      </c>
      <c r="C832" s="7">
        <v>449</v>
      </c>
      <c r="D832" s="7">
        <v>999</v>
      </c>
      <c r="E832" s="9">
        <v>0.55000000000000004</v>
      </c>
      <c r="F832" s="4">
        <v>4.3</v>
      </c>
      <c r="G832" s="5">
        <v>9701</v>
      </c>
    </row>
    <row r="833" spans="1:7" ht="16.2" x14ac:dyDescent="0.35">
      <c r="A833" s="4" t="s">
        <v>956</v>
      </c>
      <c r="B833" s="4" t="s">
        <v>957</v>
      </c>
      <c r="C833" s="7">
        <v>150</v>
      </c>
      <c r="D833" s="7">
        <v>150</v>
      </c>
      <c r="E833" s="9">
        <v>0</v>
      </c>
      <c r="F833" s="4">
        <v>4.3</v>
      </c>
      <c r="G833" s="5">
        <v>15867</v>
      </c>
    </row>
    <row r="834" spans="1:7" ht="16.2" x14ac:dyDescent="0.35">
      <c r="A834" s="4" t="s">
        <v>958</v>
      </c>
      <c r="B834" s="4" t="s">
        <v>682</v>
      </c>
      <c r="C834" s="7">
        <v>1199</v>
      </c>
      <c r="D834" s="7">
        <v>2999</v>
      </c>
      <c r="E834" s="9">
        <v>0.6</v>
      </c>
      <c r="F834" s="4">
        <v>4.0999999999999996</v>
      </c>
      <c r="G834" s="5">
        <v>10725</v>
      </c>
    </row>
    <row r="835" spans="1:7" ht="16.2" x14ac:dyDescent="0.35">
      <c r="A835" s="4" t="s">
        <v>959</v>
      </c>
      <c r="B835" s="4" t="s">
        <v>672</v>
      </c>
      <c r="C835" s="7">
        <v>397</v>
      </c>
      <c r="D835" s="7">
        <v>899</v>
      </c>
      <c r="E835" s="9">
        <v>0.56000000000000005</v>
      </c>
      <c r="F835" s="4">
        <v>4</v>
      </c>
      <c r="G835" s="5">
        <v>3025</v>
      </c>
    </row>
    <row r="836" spans="1:7" ht="16.2" x14ac:dyDescent="0.35">
      <c r="A836" s="4" t="s">
        <v>960</v>
      </c>
      <c r="B836" s="4" t="s">
        <v>750</v>
      </c>
      <c r="C836" s="7">
        <v>699</v>
      </c>
      <c r="D836" s="7">
        <v>1490</v>
      </c>
      <c r="E836" s="9">
        <v>0.53</v>
      </c>
      <c r="F836" s="4">
        <v>4</v>
      </c>
      <c r="G836" s="5">
        <v>5736</v>
      </c>
    </row>
    <row r="837" spans="1:7" ht="16.2" x14ac:dyDescent="0.35">
      <c r="A837" s="4" t="s">
        <v>961</v>
      </c>
      <c r="B837" s="4" t="s">
        <v>372</v>
      </c>
      <c r="C837" s="7">
        <v>1679</v>
      </c>
      <c r="D837" s="7">
        <v>1999</v>
      </c>
      <c r="E837" s="9">
        <v>0.16</v>
      </c>
      <c r="F837" s="4">
        <v>4.0999999999999996</v>
      </c>
      <c r="G837" s="5">
        <v>72563</v>
      </c>
    </row>
    <row r="838" spans="1:7" ht="16.2" x14ac:dyDescent="0.35">
      <c r="A838" s="4" t="s">
        <v>962</v>
      </c>
      <c r="B838" s="4" t="s">
        <v>608</v>
      </c>
      <c r="C838" s="7">
        <v>354</v>
      </c>
      <c r="D838" s="7">
        <v>1500</v>
      </c>
      <c r="E838" s="9">
        <v>0.76</v>
      </c>
      <c r="F838" s="4">
        <v>4</v>
      </c>
      <c r="G838" s="5">
        <v>1026</v>
      </c>
    </row>
    <row r="839" spans="1:7" ht="16.2" x14ac:dyDescent="0.35">
      <c r="A839" s="4" t="s">
        <v>963</v>
      </c>
      <c r="B839" s="4" t="s">
        <v>964</v>
      </c>
      <c r="C839" s="7">
        <v>1199</v>
      </c>
      <c r="D839" s="7">
        <v>5499</v>
      </c>
      <c r="E839" s="9">
        <v>0.78</v>
      </c>
      <c r="F839" s="4">
        <v>3.8</v>
      </c>
      <c r="G839" s="5">
        <v>2043</v>
      </c>
    </row>
    <row r="840" spans="1:7" ht="16.2" x14ac:dyDescent="0.35">
      <c r="A840" s="4" t="s">
        <v>965</v>
      </c>
      <c r="B840" s="4" t="s">
        <v>748</v>
      </c>
      <c r="C840" s="7">
        <v>379</v>
      </c>
      <c r="D840" s="7">
        <v>1499</v>
      </c>
      <c r="E840" s="9">
        <v>0.75</v>
      </c>
      <c r="F840" s="4">
        <v>4.2</v>
      </c>
      <c r="G840" s="5">
        <v>4149</v>
      </c>
    </row>
    <row r="841" spans="1:7" ht="16.2" x14ac:dyDescent="0.35">
      <c r="A841" s="4" t="s">
        <v>966</v>
      </c>
      <c r="B841" s="4" t="s">
        <v>639</v>
      </c>
      <c r="C841" s="7">
        <v>499</v>
      </c>
      <c r="D841" s="7">
        <v>775</v>
      </c>
      <c r="E841" s="9">
        <v>0.36</v>
      </c>
      <c r="F841" s="4">
        <v>4.3</v>
      </c>
      <c r="G841" s="5">
        <v>74</v>
      </c>
    </row>
    <row r="842" spans="1:7" ht="16.2" x14ac:dyDescent="0.35">
      <c r="A842" s="4" t="s">
        <v>967</v>
      </c>
      <c r="B842" s="4" t="s">
        <v>968</v>
      </c>
      <c r="C842" s="7">
        <v>10389</v>
      </c>
      <c r="D842" s="7">
        <v>32000</v>
      </c>
      <c r="E842" s="9">
        <v>0.68</v>
      </c>
      <c r="F842" s="4">
        <v>4.4000000000000004</v>
      </c>
      <c r="G842" s="5">
        <v>41398</v>
      </c>
    </row>
    <row r="843" spans="1:7" ht="16.2" x14ac:dyDescent="0.35">
      <c r="A843" s="4" t="s">
        <v>969</v>
      </c>
      <c r="B843" s="4" t="s">
        <v>874</v>
      </c>
      <c r="C843" s="7">
        <v>649</v>
      </c>
      <c r="D843" s="7">
        <v>1300</v>
      </c>
      <c r="E843" s="9">
        <v>0.5</v>
      </c>
      <c r="F843" s="4">
        <v>4.0999999999999996</v>
      </c>
      <c r="G843" s="5">
        <v>5195</v>
      </c>
    </row>
    <row r="844" spans="1:7" ht="16.2" x14ac:dyDescent="0.35">
      <c r="A844" s="4" t="s">
        <v>970</v>
      </c>
      <c r="B844" s="4" t="s">
        <v>971</v>
      </c>
      <c r="C844" s="7">
        <v>1199</v>
      </c>
      <c r="D844" s="7">
        <v>1999</v>
      </c>
      <c r="E844" s="9">
        <v>0.4</v>
      </c>
      <c r="F844" s="4">
        <v>4.5</v>
      </c>
      <c r="G844" s="5">
        <v>22420</v>
      </c>
    </row>
    <row r="845" spans="1:7" ht="16.2" x14ac:dyDescent="0.35">
      <c r="A845" s="4" t="s">
        <v>972</v>
      </c>
      <c r="B845" s="4" t="s">
        <v>372</v>
      </c>
      <c r="C845" s="7">
        <v>889</v>
      </c>
      <c r="D845" s="7">
        <v>1999</v>
      </c>
      <c r="E845" s="9">
        <v>0.56000000000000005</v>
      </c>
      <c r="F845" s="4">
        <v>4.2</v>
      </c>
      <c r="G845" s="5">
        <v>2284</v>
      </c>
    </row>
    <row r="846" spans="1:7" ht="16.2" x14ac:dyDescent="0.35">
      <c r="A846" s="4" t="s">
        <v>973</v>
      </c>
      <c r="B846" s="4" t="s">
        <v>637</v>
      </c>
      <c r="C846" s="7">
        <v>1409</v>
      </c>
      <c r="D846" s="7">
        <v>2199</v>
      </c>
      <c r="E846" s="9">
        <v>0.36</v>
      </c>
      <c r="F846" s="4">
        <v>3.9</v>
      </c>
      <c r="G846" s="5">
        <v>427</v>
      </c>
    </row>
    <row r="847" spans="1:7" ht="16.2" x14ac:dyDescent="0.35">
      <c r="A847" s="4" t="s">
        <v>974</v>
      </c>
      <c r="B847" s="4" t="s">
        <v>975</v>
      </c>
      <c r="C847" s="7">
        <v>549</v>
      </c>
      <c r="D847" s="7">
        <v>1999</v>
      </c>
      <c r="E847" s="9">
        <v>0.73</v>
      </c>
      <c r="F847" s="4">
        <v>4.3</v>
      </c>
      <c r="G847" s="5">
        <v>1367</v>
      </c>
    </row>
    <row r="848" spans="1:7" ht="16.2" x14ac:dyDescent="0.35">
      <c r="A848" s="4" t="s">
        <v>976</v>
      </c>
      <c r="B848" s="4" t="s">
        <v>964</v>
      </c>
      <c r="C848" s="7">
        <v>749</v>
      </c>
      <c r="D848" s="7">
        <v>1799</v>
      </c>
      <c r="E848" s="9">
        <v>0.57999999999999996</v>
      </c>
      <c r="F848" s="4">
        <v>4</v>
      </c>
      <c r="G848" s="5">
        <v>13199</v>
      </c>
    </row>
    <row r="849" spans="1:7" ht="16.2" x14ac:dyDescent="0.35">
      <c r="A849" s="4" t="s">
        <v>977</v>
      </c>
      <c r="B849" s="4" t="s">
        <v>1</v>
      </c>
      <c r="C849" s="7">
        <v>379</v>
      </c>
      <c r="D849" s="7">
        <v>1099</v>
      </c>
      <c r="E849" s="9">
        <v>0.66</v>
      </c>
      <c r="F849" s="4">
        <v>4.3</v>
      </c>
      <c r="G849" s="5">
        <v>2806</v>
      </c>
    </row>
    <row r="850" spans="1:7" ht="16.2" x14ac:dyDescent="0.35">
      <c r="A850" s="4" t="s">
        <v>978</v>
      </c>
      <c r="B850" s="4" t="s">
        <v>354</v>
      </c>
      <c r="C850" s="7">
        <v>5998</v>
      </c>
      <c r="D850" s="7">
        <v>7999</v>
      </c>
      <c r="E850" s="9">
        <v>0.25</v>
      </c>
      <c r="F850" s="4">
        <v>4.2</v>
      </c>
      <c r="G850" s="5">
        <v>30355</v>
      </c>
    </row>
    <row r="851" spans="1:7" ht="16.2" x14ac:dyDescent="0.35">
      <c r="A851" s="4" t="s">
        <v>979</v>
      </c>
      <c r="B851" s="4" t="s">
        <v>774</v>
      </c>
      <c r="C851" s="7">
        <v>299</v>
      </c>
      <c r="D851" s="7">
        <v>1499</v>
      </c>
      <c r="E851" s="9">
        <v>0.8</v>
      </c>
      <c r="F851" s="4">
        <v>4.2</v>
      </c>
      <c r="G851" s="5">
        <v>2868</v>
      </c>
    </row>
    <row r="852" spans="1:7" ht="16.2" x14ac:dyDescent="0.35">
      <c r="A852" s="4" t="s">
        <v>980</v>
      </c>
      <c r="B852" s="4" t="s">
        <v>748</v>
      </c>
      <c r="C852" s="7">
        <v>379</v>
      </c>
      <c r="D852" s="7">
        <v>1499</v>
      </c>
      <c r="E852" s="9">
        <v>0.75</v>
      </c>
      <c r="F852" s="4">
        <v>4.0999999999999996</v>
      </c>
      <c r="G852" s="5">
        <v>670</v>
      </c>
    </row>
    <row r="853" spans="1:7" ht="16.2" x14ac:dyDescent="0.35">
      <c r="A853" s="4" t="s">
        <v>981</v>
      </c>
      <c r="B853" s="4" t="s">
        <v>982</v>
      </c>
      <c r="C853" s="7">
        <v>1399</v>
      </c>
      <c r="D853" s="7">
        <v>2999</v>
      </c>
      <c r="E853" s="9">
        <v>0.53</v>
      </c>
      <c r="F853" s="4">
        <v>4.3</v>
      </c>
      <c r="G853" s="5">
        <v>3530</v>
      </c>
    </row>
    <row r="854" spans="1:7" ht="16.2" x14ac:dyDescent="0.35">
      <c r="A854" s="4" t="s">
        <v>983</v>
      </c>
      <c r="B854" s="4" t="s">
        <v>984</v>
      </c>
      <c r="C854" s="7">
        <v>699</v>
      </c>
      <c r="D854" s="7">
        <v>1299</v>
      </c>
      <c r="E854" s="9">
        <v>0.46</v>
      </c>
      <c r="F854" s="4">
        <v>4.3</v>
      </c>
      <c r="G854" s="5">
        <v>6183</v>
      </c>
    </row>
    <row r="855" spans="1:7" ht="16.2" x14ac:dyDescent="0.35">
      <c r="A855" s="4" t="s">
        <v>985</v>
      </c>
      <c r="B855" s="4" t="s">
        <v>784</v>
      </c>
      <c r="C855" s="7">
        <v>300</v>
      </c>
      <c r="D855" s="7">
        <v>300</v>
      </c>
      <c r="E855" s="9">
        <v>0</v>
      </c>
      <c r="F855" s="4">
        <v>4.2</v>
      </c>
      <c r="G855" s="5">
        <v>419</v>
      </c>
    </row>
    <row r="856" spans="1:7" ht="16.2" x14ac:dyDescent="0.35">
      <c r="A856" s="4" t="s">
        <v>986</v>
      </c>
      <c r="B856" s="4" t="s">
        <v>670</v>
      </c>
      <c r="C856" s="7">
        <v>999</v>
      </c>
      <c r="D856" s="7">
        <v>1995</v>
      </c>
      <c r="E856" s="9">
        <v>0.5</v>
      </c>
      <c r="F856" s="4">
        <v>4.5</v>
      </c>
      <c r="G856" s="5">
        <v>7317</v>
      </c>
    </row>
    <row r="857" spans="1:7" ht="16.2" x14ac:dyDescent="0.35">
      <c r="A857" s="4" t="s">
        <v>987</v>
      </c>
      <c r="B857" s="4" t="s">
        <v>988</v>
      </c>
      <c r="C857" s="7">
        <v>535</v>
      </c>
      <c r="D857" s="7">
        <v>535</v>
      </c>
      <c r="E857" s="9">
        <v>0</v>
      </c>
      <c r="F857" s="4">
        <v>4.4000000000000004</v>
      </c>
      <c r="G857" s="5">
        <v>4426</v>
      </c>
    </row>
    <row r="858" spans="1:7" ht="16.2" x14ac:dyDescent="0.35">
      <c r="A858" s="4" t="s">
        <v>989</v>
      </c>
      <c r="B858" s="4" t="s">
        <v>774</v>
      </c>
      <c r="C858" s="7">
        <v>269</v>
      </c>
      <c r="D858" s="7">
        <v>1099</v>
      </c>
      <c r="E858" s="9">
        <v>0.76</v>
      </c>
      <c r="F858" s="4">
        <v>4.0999999999999996</v>
      </c>
      <c r="G858" s="5">
        <v>1092</v>
      </c>
    </row>
    <row r="859" spans="1:7" ht="16.2" x14ac:dyDescent="0.35">
      <c r="A859" s="4" t="s">
        <v>990</v>
      </c>
      <c r="B859" s="4" t="s">
        <v>883</v>
      </c>
      <c r="C859" s="7">
        <v>341</v>
      </c>
      <c r="D859" s="7">
        <v>450</v>
      </c>
      <c r="E859" s="9">
        <v>0.24</v>
      </c>
      <c r="F859" s="4">
        <v>4.3</v>
      </c>
      <c r="G859" s="5">
        <v>2493</v>
      </c>
    </row>
    <row r="860" spans="1:7" ht="16.2" x14ac:dyDescent="0.35">
      <c r="A860" s="4" t="s">
        <v>991</v>
      </c>
      <c r="B860" s="4" t="s">
        <v>682</v>
      </c>
      <c r="C860" s="7">
        <v>2499</v>
      </c>
      <c r="D860" s="7">
        <v>3999</v>
      </c>
      <c r="E860" s="9">
        <v>0.38</v>
      </c>
      <c r="F860" s="4">
        <v>4.4000000000000004</v>
      </c>
      <c r="G860" s="5">
        <v>12679</v>
      </c>
    </row>
    <row r="861" spans="1:7" ht="16.2" x14ac:dyDescent="0.35">
      <c r="A861" s="4" t="s">
        <v>992</v>
      </c>
      <c r="B861" s="4" t="s">
        <v>905</v>
      </c>
      <c r="C861" s="7">
        <v>5899</v>
      </c>
      <c r="D861" s="7">
        <v>7005</v>
      </c>
      <c r="E861" s="9">
        <v>0.16</v>
      </c>
      <c r="F861" s="4">
        <v>3.6</v>
      </c>
      <c r="G861" s="5">
        <v>4199</v>
      </c>
    </row>
    <row r="862" spans="1:7" ht="16.2" x14ac:dyDescent="0.35">
      <c r="A862" s="4" t="s">
        <v>993</v>
      </c>
      <c r="B862" s="4" t="s">
        <v>682</v>
      </c>
      <c r="C862" s="7">
        <v>1565</v>
      </c>
      <c r="D862" s="7">
        <v>2999</v>
      </c>
      <c r="E862" s="9">
        <v>0.48</v>
      </c>
      <c r="F862" s="4">
        <v>4</v>
      </c>
      <c r="G862" s="5">
        <v>11113</v>
      </c>
    </row>
    <row r="863" spans="1:7" ht="16.2" x14ac:dyDescent="0.35">
      <c r="A863" s="4" t="s">
        <v>994</v>
      </c>
      <c r="B863" s="4" t="s">
        <v>645</v>
      </c>
      <c r="C863" s="7">
        <v>326</v>
      </c>
      <c r="D863" s="7">
        <v>799</v>
      </c>
      <c r="E863" s="9">
        <v>0.59</v>
      </c>
      <c r="F863" s="4">
        <v>4.4000000000000004</v>
      </c>
      <c r="G863" s="5">
        <v>10773</v>
      </c>
    </row>
    <row r="864" spans="1:7" ht="16.2" x14ac:dyDescent="0.35">
      <c r="A864" s="4" t="s">
        <v>995</v>
      </c>
      <c r="B864" s="4" t="s">
        <v>639</v>
      </c>
      <c r="C864" s="7">
        <v>657</v>
      </c>
      <c r="D864" s="7">
        <v>999</v>
      </c>
      <c r="E864" s="9">
        <v>0.34</v>
      </c>
      <c r="F864" s="4">
        <v>4.3</v>
      </c>
      <c r="G864" s="5">
        <v>13944</v>
      </c>
    </row>
    <row r="865" spans="1:7" ht="16.2" x14ac:dyDescent="0.35">
      <c r="A865" s="4" t="s">
        <v>996</v>
      </c>
      <c r="B865" s="4" t="s">
        <v>666</v>
      </c>
      <c r="C865" s="7">
        <v>1995</v>
      </c>
      <c r="D865" s="7">
        <v>2895</v>
      </c>
      <c r="E865" s="9">
        <v>0.31</v>
      </c>
      <c r="F865" s="4">
        <v>4.5999999999999996</v>
      </c>
      <c r="G865" s="5">
        <v>10760</v>
      </c>
    </row>
    <row r="866" spans="1:7" ht="16.2" x14ac:dyDescent="0.35">
      <c r="A866" s="4" t="s">
        <v>997</v>
      </c>
      <c r="B866" s="4" t="s">
        <v>693</v>
      </c>
      <c r="C866" s="7">
        <v>1500</v>
      </c>
      <c r="D866" s="7">
        <v>1500</v>
      </c>
      <c r="E866" s="9">
        <v>0</v>
      </c>
      <c r="F866" s="4">
        <v>4.4000000000000004</v>
      </c>
      <c r="G866" s="5">
        <v>25996</v>
      </c>
    </row>
    <row r="867" spans="1:7" ht="16.2" x14ac:dyDescent="0.35">
      <c r="A867" s="4" t="s">
        <v>998</v>
      </c>
      <c r="B867" s="4" t="s">
        <v>624</v>
      </c>
      <c r="C867" s="7">
        <v>2640</v>
      </c>
      <c r="D867" s="7">
        <v>3195</v>
      </c>
      <c r="E867" s="9">
        <v>0.17</v>
      </c>
      <c r="F867" s="4">
        <v>4.5</v>
      </c>
      <c r="G867" s="5">
        <v>16146</v>
      </c>
    </row>
    <row r="868" spans="1:7" ht="16.2" x14ac:dyDescent="0.35">
      <c r="A868" s="4" t="s">
        <v>999</v>
      </c>
      <c r="B868" s="4" t="s">
        <v>905</v>
      </c>
      <c r="C868" s="7">
        <v>5299</v>
      </c>
      <c r="D868" s="7">
        <v>6355</v>
      </c>
      <c r="E868" s="9">
        <v>0.17</v>
      </c>
      <c r="F868" s="4">
        <v>3.9</v>
      </c>
      <c r="G868" s="5">
        <v>8280</v>
      </c>
    </row>
    <row r="869" spans="1:7" ht="16.2" x14ac:dyDescent="0.35">
      <c r="A869" s="4" t="s">
        <v>1000</v>
      </c>
      <c r="B869" s="4" t="s">
        <v>964</v>
      </c>
      <c r="C869" s="7">
        <v>1990</v>
      </c>
      <c r="D869" s="7">
        <v>2999</v>
      </c>
      <c r="E869" s="9">
        <v>0.34</v>
      </c>
      <c r="F869" s="4">
        <v>4.3</v>
      </c>
      <c r="G869" s="5">
        <v>14237</v>
      </c>
    </row>
    <row r="870" spans="1:7" ht="16.2" x14ac:dyDescent="0.35">
      <c r="A870" s="4" t="s">
        <v>1001</v>
      </c>
      <c r="B870" s="4" t="s">
        <v>1002</v>
      </c>
      <c r="C870" s="7">
        <v>1289</v>
      </c>
      <c r="D870" s="7">
        <v>1499</v>
      </c>
      <c r="E870" s="9">
        <v>0.14000000000000001</v>
      </c>
      <c r="F870" s="4">
        <v>4.5</v>
      </c>
      <c r="G870" s="5">
        <v>20668</v>
      </c>
    </row>
    <row r="871" spans="1:7" ht="16.2" x14ac:dyDescent="0.35">
      <c r="A871" s="4" t="s">
        <v>1003</v>
      </c>
      <c r="B871" s="4" t="s">
        <v>784</v>
      </c>
      <c r="C871" s="7">
        <v>165</v>
      </c>
      <c r="D871" s="7">
        <v>165</v>
      </c>
      <c r="E871" s="9">
        <v>0</v>
      </c>
      <c r="F871" s="4">
        <v>4.5</v>
      </c>
      <c r="G871" s="5">
        <v>1674</v>
      </c>
    </row>
    <row r="872" spans="1:7" ht="16.2" x14ac:dyDescent="0.35">
      <c r="A872" s="4" t="s">
        <v>1004</v>
      </c>
      <c r="B872" s="4" t="s">
        <v>862</v>
      </c>
      <c r="C872" s="7">
        <v>1699</v>
      </c>
      <c r="D872" s="7">
        <v>3499</v>
      </c>
      <c r="E872" s="9">
        <v>0.51</v>
      </c>
      <c r="F872" s="4">
        <v>3.6</v>
      </c>
      <c r="G872" s="5">
        <v>7689</v>
      </c>
    </row>
    <row r="873" spans="1:7" ht="16.2" x14ac:dyDescent="0.35">
      <c r="A873" s="4" t="s">
        <v>1005</v>
      </c>
      <c r="B873" s="4" t="s">
        <v>738</v>
      </c>
      <c r="C873" s="7">
        <v>2299</v>
      </c>
      <c r="D873" s="7">
        <v>7500</v>
      </c>
      <c r="E873" s="9">
        <v>0.69</v>
      </c>
      <c r="F873" s="4">
        <v>4.0999999999999996</v>
      </c>
      <c r="G873" s="5">
        <v>5554</v>
      </c>
    </row>
    <row r="874" spans="1:7" ht="16.2" x14ac:dyDescent="0.35">
      <c r="A874" s="4" t="s">
        <v>1006</v>
      </c>
      <c r="B874" s="4" t="s">
        <v>729</v>
      </c>
      <c r="C874" s="7">
        <v>39</v>
      </c>
      <c r="D874" s="7">
        <v>39</v>
      </c>
      <c r="E874" s="9">
        <v>0</v>
      </c>
      <c r="F874" s="4">
        <v>3.8</v>
      </c>
      <c r="G874" s="5">
        <v>3344</v>
      </c>
    </row>
    <row r="875" spans="1:7" ht="16.2" x14ac:dyDescent="0.35">
      <c r="A875" s="4" t="s">
        <v>1007</v>
      </c>
      <c r="B875" s="4" t="s">
        <v>1008</v>
      </c>
      <c r="C875" s="7">
        <v>26999</v>
      </c>
      <c r="D875" s="7">
        <v>37999</v>
      </c>
      <c r="E875" s="9">
        <v>0.28999999999999998</v>
      </c>
      <c r="F875" s="4">
        <v>4.5999999999999996</v>
      </c>
      <c r="G875" s="5">
        <v>2886</v>
      </c>
    </row>
    <row r="876" spans="1:7" ht="16.2" x14ac:dyDescent="0.35">
      <c r="A876" s="4" t="s">
        <v>1009</v>
      </c>
      <c r="B876" s="4" t="s">
        <v>372</v>
      </c>
      <c r="C876" s="7">
        <v>1490</v>
      </c>
      <c r="D876" s="7">
        <v>1990</v>
      </c>
      <c r="E876" s="9">
        <v>0.25</v>
      </c>
      <c r="F876" s="4">
        <v>4.0999999999999996</v>
      </c>
      <c r="G876" s="5">
        <v>98250</v>
      </c>
    </row>
    <row r="877" spans="1:7" ht="16.2" x14ac:dyDescent="0.35">
      <c r="A877" s="4" t="s">
        <v>1010</v>
      </c>
      <c r="B877" s="4" t="s">
        <v>611</v>
      </c>
      <c r="C877" s="7">
        <v>398</v>
      </c>
      <c r="D877" s="7">
        <v>1949</v>
      </c>
      <c r="E877" s="9">
        <v>0.8</v>
      </c>
      <c r="F877" s="4">
        <v>4</v>
      </c>
      <c r="G877" s="5">
        <v>75</v>
      </c>
    </row>
    <row r="878" spans="1:7" ht="16.2" x14ac:dyDescent="0.35">
      <c r="A878" s="4" t="s">
        <v>1011</v>
      </c>
      <c r="B878" s="4" t="s">
        <v>862</v>
      </c>
      <c r="C878" s="7">
        <v>770</v>
      </c>
      <c r="D878" s="7">
        <v>1547</v>
      </c>
      <c r="E878" s="9">
        <v>0.5</v>
      </c>
      <c r="F878" s="4">
        <v>4.3</v>
      </c>
      <c r="G878" s="5">
        <v>2585</v>
      </c>
    </row>
    <row r="879" spans="1:7" ht="16.2" x14ac:dyDescent="0.35">
      <c r="A879" s="4" t="s">
        <v>1012</v>
      </c>
      <c r="B879" s="4" t="s">
        <v>430</v>
      </c>
      <c r="C879" s="7">
        <v>279</v>
      </c>
      <c r="D879" s="7">
        <v>1299</v>
      </c>
      <c r="E879" s="9">
        <v>0.79</v>
      </c>
      <c r="F879" s="4">
        <v>4</v>
      </c>
      <c r="G879" s="5">
        <v>5072</v>
      </c>
    </row>
    <row r="880" spans="1:7" ht="16.2" x14ac:dyDescent="0.35">
      <c r="A880" s="4" t="s">
        <v>1013</v>
      </c>
      <c r="B880" s="4" t="s">
        <v>1014</v>
      </c>
      <c r="C880" s="7">
        <v>249</v>
      </c>
      <c r="D880" s="7">
        <v>599</v>
      </c>
      <c r="E880" s="9">
        <v>0.57999999999999996</v>
      </c>
      <c r="F880" s="4">
        <v>4.5</v>
      </c>
      <c r="G880" s="5">
        <v>5985</v>
      </c>
    </row>
    <row r="881" spans="1:7" ht="16.2" x14ac:dyDescent="0.35">
      <c r="A881" s="4" t="s">
        <v>1015</v>
      </c>
      <c r="B881" s="4" t="s">
        <v>1016</v>
      </c>
      <c r="C881" s="7">
        <v>230</v>
      </c>
      <c r="D881" s="7">
        <v>230</v>
      </c>
      <c r="E881" s="9">
        <v>0</v>
      </c>
      <c r="F881" s="4">
        <v>4.5</v>
      </c>
      <c r="G881" s="5">
        <v>9427</v>
      </c>
    </row>
    <row r="882" spans="1:7" ht="16.2" x14ac:dyDescent="0.35">
      <c r="A882" s="4" t="s">
        <v>1017</v>
      </c>
      <c r="B882" s="4" t="s">
        <v>666</v>
      </c>
      <c r="C882" s="7">
        <v>599</v>
      </c>
      <c r="D882" s="7">
        <v>700</v>
      </c>
      <c r="E882" s="9">
        <v>0.14000000000000001</v>
      </c>
      <c r="F882" s="4">
        <v>4.3</v>
      </c>
      <c r="G882" s="5">
        <v>2301</v>
      </c>
    </row>
    <row r="883" spans="1:7" ht="16.2" x14ac:dyDescent="0.35">
      <c r="A883" s="4" t="s">
        <v>1018</v>
      </c>
      <c r="B883" s="4" t="s">
        <v>1019</v>
      </c>
      <c r="C883" s="7">
        <v>598</v>
      </c>
      <c r="D883" s="7">
        <v>1150</v>
      </c>
      <c r="E883" s="9">
        <v>0.48</v>
      </c>
      <c r="F883" s="4">
        <v>4.0999999999999996</v>
      </c>
      <c r="G883" s="5">
        <v>2535</v>
      </c>
    </row>
    <row r="884" spans="1:7" ht="16.2" x14ac:dyDescent="0.35">
      <c r="A884" s="4" t="s">
        <v>1020</v>
      </c>
      <c r="B884" s="4" t="s">
        <v>748</v>
      </c>
      <c r="C884" s="7">
        <v>399</v>
      </c>
      <c r="D884" s="7">
        <v>1499</v>
      </c>
      <c r="E884" s="9">
        <v>0.73</v>
      </c>
      <c r="F884" s="4">
        <v>4</v>
      </c>
      <c r="G884" s="5">
        <v>691</v>
      </c>
    </row>
    <row r="885" spans="1:7" ht="16.2" x14ac:dyDescent="0.35">
      <c r="A885" s="4" t="s">
        <v>1021</v>
      </c>
      <c r="B885" s="4" t="s">
        <v>611</v>
      </c>
      <c r="C885" s="7">
        <v>499</v>
      </c>
      <c r="D885" s="7">
        <v>1299</v>
      </c>
      <c r="E885" s="9">
        <v>0.62</v>
      </c>
      <c r="F885" s="4">
        <v>4.0999999999999996</v>
      </c>
      <c r="G885" s="5">
        <v>2740</v>
      </c>
    </row>
    <row r="886" spans="1:7" ht="16.2" x14ac:dyDescent="0.35">
      <c r="A886" s="4" t="s">
        <v>1022</v>
      </c>
      <c r="B886" s="4" t="s">
        <v>606</v>
      </c>
      <c r="C886" s="7">
        <v>579</v>
      </c>
      <c r="D886" s="7">
        <v>1090</v>
      </c>
      <c r="E886" s="9">
        <v>0.47</v>
      </c>
      <c r="F886" s="4">
        <v>4.4000000000000004</v>
      </c>
      <c r="G886" s="5">
        <v>3482</v>
      </c>
    </row>
    <row r="887" spans="1:7" ht="16.2" x14ac:dyDescent="0.35">
      <c r="A887" s="4" t="s">
        <v>1023</v>
      </c>
      <c r="B887" s="4" t="s">
        <v>1024</v>
      </c>
      <c r="C887" s="7">
        <v>90</v>
      </c>
      <c r="D887" s="7">
        <v>100</v>
      </c>
      <c r="E887" s="9">
        <v>0.1</v>
      </c>
      <c r="F887" s="4">
        <v>4.0999999999999996</v>
      </c>
      <c r="G887" s="5">
        <v>6199</v>
      </c>
    </row>
    <row r="888" spans="1:7" ht="16.2" x14ac:dyDescent="0.35">
      <c r="A888" s="4" t="s">
        <v>1025</v>
      </c>
      <c r="B888" s="4" t="s">
        <v>611</v>
      </c>
      <c r="C888" s="7">
        <v>899</v>
      </c>
      <c r="D888" s="7">
        <v>1999</v>
      </c>
      <c r="E888" s="9">
        <v>0.55000000000000004</v>
      </c>
      <c r="F888" s="4">
        <v>4.4000000000000004</v>
      </c>
      <c r="G888" s="5">
        <v>1667</v>
      </c>
    </row>
    <row r="889" spans="1:7" ht="16.2" x14ac:dyDescent="0.35">
      <c r="A889" s="4" t="s">
        <v>1026</v>
      </c>
      <c r="B889" s="4" t="s">
        <v>938</v>
      </c>
      <c r="C889" s="7">
        <v>1149</v>
      </c>
      <c r="D889" s="7">
        <v>1800</v>
      </c>
      <c r="E889" s="9">
        <v>0.36</v>
      </c>
      <c r="F889" s="4">
        <v>4.3</v>
      </c>
      <c r="G889" s="5">
        <v>4723</v>
      </c>
    </row>
    <row r="890" spans="1:7" ht="16.2" x14ac:dyDescent="0.35">
      <c r="A890" s="4" t="s">
        <v>1027</v>
      </c>
      <c r="B890" s="4" t="s">
        <v>774</v>
      </c>
      <c r="C890" s="7">
        <v>249</v>
      </c>
      <c r="D890" s="7">
        <v>499</v>
      </c>
      <c r="E890" s="9">
        <v>0.5</v>
      </c>
      <c r="F890" s="4">
        <v>4.2</v>
      </c>
      <c r="G890" s="5">
        <v>22860</v>
      </c>
    </row>
    <row r="891" spans="1:7" ht="16.2" x14ac:dyDescent="0.35">
      <c r="A891" s="4" t="s">
        <v>1028</v>
      </c>
      <c r="B891" s="4" t="s">
        <v>729</v>
      </c>
      <c r="C891" s="7">
        <v>39</v>
      </c>
      <c r="D891" s="7">
        <v>39</v>
      </c>
      <c r="E891" s="9">
        <v>0</v>
      </c>
      <c r="F891" s="4">
        <v>3.6</v>
      </c>
      <c r="G891" s="5">
        <v>13572</v>
      </c>
    </row>
    <row r="892" spans="1:7" ht="16.2" x14ac:dyDescent="0.35">
      <c r="A892" s="4" t="s">
        <v>1029</v>
      </c>
      <c r="B892" s="4" t="s">
        <v>652</v>
      </c>
      <c r="C892" s="7">
        <v>1599</v>
      </c>
      <c r="D892" s="7">
        <v>3599</v>
      </c>
      <c r="E892" s="9">
        <v>0.56000000000000005</v>
      </c>
      <c r="F892" s="4">
        <v>4.2</v>
      </c>
      <c r="G892" s="5">
        <v>16182</v>
      </c>
    </row>
    <row r="893" spans="1:7" ht="16.2" x14ac:dyDescent="0.35">
      <c r="A893" s="4" t="s">
        <v>1030</v>
      </c>
      <c r="B893" s="4" t="s">
        <v>691</v>
      </c>
      <c r="C893" s="7">
        <v>1199</v>
      </c>
      <c r="D893" s="7">
        <v>3990</v>
      </c>
      <c r="E893" s="9">
        <v>0.7</v>
      </c>
      <c r="F893" s="4">
        <v>4.2</v>
      </c>
      <c r="G893" s="5">
        <v>2908</v>
      </c>
    </row>
    <row r="894" spans="1:7" ht="16.2" x14ac:dyDescent="0.35">
      <c r="A894" s="4" t="s">
        <v>1031</v>
      </c>
      <c r="B894" s="4" t="s">
        <v>606</v>
      </c>
      <c r="C894" s="7">
        <v>1099</v>
      </c>
      <c r="D894" s="7">
        <v>1499</v>
      </c>
      <c r="E894" s="9">
        <v>0.27</v>
      </c>
      <c r="F894" s="4">
        <v>4.2</v>
      </c>
      <c r="G894" s="5">
        <v>2375</v>
      </c>
    </row>
    <row r="895" spans="1:7" ht="16.2" x14ac:dyDescent="0.35">
      <c r="A895" s="4" t="s">
        <v>1032</v>
      </c>
      <c r="B895" s="4" t="s">
        <v>784</v>
      </c>
      <c r="C895" s="7">
        <v>120</v>
      </c>
      <c r="D895" s="7">
        <v>120</v>
      </c>
      <c r="E895" s="9">
        <v>0</v>
      </c>
      <c r="F895" s="4">
        <v>4.5</v>
      </c>
      <c r="G895" s="5">
        <v>4951</v>
      </c>
    </row>
    <row r="896" spans="1:7" ht="16.2" x14ac:dyDescent="0.35">
      <c r="A896" s="4" t="s">
        <v>1033</v>
      </c>
      <c r="B896" s="4" t="s">
        <v>938</v>
      </c>
      <c r="C896" s="7">
        <v>1519</v>
      </c>
      <c r="D896" s="7">
        <v>3499</v>
      </c>
      <c r="E896" s="9">
        <v>0.56999999999999995</v>
      </c>
      <c r="F896" s="4">
        <v>4.3</v>
      </c>
      <c r="G896" s="5">
        <v>408</v>
      </c>
    </row>
    <row r="897" spans="1:7" ht="16.2" x14ac:dyDescent="0.35">
      <c r="A897" s="4" t="s">
        <v>1034</v>
      </c>
      <c r="B897" s="4" t="s">
        <v>1024</v>
      </c>
      <c r="C897" s="7">
        <v>420</v>
      </c>
      <c r="D897" s="7">
        <v>420</v>
      </c>
      <c r="E897" s="9">
        <v>0</v>
      </c>
      <c r="F897" s="4">
        <v>4.2</v>
      </c>
      <c r="G897" s="5">
        <v>1926</v>
      </c>
    </row>
    <row r="898" spans="1:7" ht="16.2" x14ac:dyDescent="0.35">
      <c r="A898" s="4" t="s">
        <v>1035</v>
      </c>
      <c r="B898" s="4" t="s">
        <v>1036</v>
      </c>
      <c r="C898" s="7">
        <v>225</v>
      </c>
      <c r="D898" s="7">
        <v>225</v>
      </c>
      <c r="E898" s="9">
        <v>0</v>
      </c>
      <c r="F898" s="4">
        <v>4.0999999999999996</v>
      </c>
      <c r="G898" s="5">
        <v>4798</v>
      </c>
    </row>
    <row r="899" spans="1:7" ht="16.2" x14ac:dyDescent="0.35">
      <c r="A899" s="4" t="s">
        <v>1037</v>
      </c>
      <c r="B899" s="4" t="s">
        <v>1038</v>
      </c>
      <c r="C899" s="7">
        <v>199</v>
      </c>
      <c r="D899" s="7">
        <v>799</v>
      </c>
      <c r="E899" s="9">
        <v>0.75</v>
      </c>
      <c r="F899" s="4">
        <v>4.0999999999999996</v>
      </c>
      <c r="G899" s="5">
        <v>7333</v>
      </c>
    </row>
    <row r="900" spans="1:7" ht="16.2" x14ac:dyDescent="0.35">
      <c r="A900" s="4" t="s">
        <v>1039</v>
      </c>
      <c r="B900" s="4" t="s">
        <v>953</v>
      </c>
      <c r="C900" s="7">
        <v>8349</v>
      </c>
      <c r="D900" s="7">
        <v>9625</v>
      </c>
      <c r="E900" s="9">
        <v>0.13</v>
      </c>
      <c r="F900" s="4">
        <v>3.8</v>
      </c>
      <c r="G900" s="5">
        <v>3652</v>
      </c>
    </row>
    <row r="901" spans="1:7" ht="16.2" x14ac:dyDescent="0.35">
      <c r="A901" s="4" t="s">
        <v>1040</v>
      </c>
      <c r="B901" s="4" t="s">
        <v>842</v>
      </c>
      <c r="C901" s="7">
        <v>3307</v>
      </c>
      <c r="D901" s="7">
        <v>6100</v>
      </c>
      <c r="E901" s="9">
        <v>0.46</v>
      </c>
      <c r="F901" s="4">
        <v>4.3</v>
      </c>
      <c r="G901" s="5">
        <v>2515</v>
      </c>
    </row>
    <row r="902" spans="1:7" ht="16.2" x14ac:dyDescent="0.35">
      <c r="A902" s="4" t="s">
        <v>1041</v>
      </c>
      <c r="B902" s="4" t="s">
        <v>604</v>
      </c>
      <c r="C902" s="7">
        <v>449</v>
      </c>
      <c r="D902" s="7">
        <v>1300</v>
      </c>
      <c r="E902" s="9">
        <v>0.65</v>
      </c>
      <c r="F902" s="4">
        <v>4.2</v>
      </c>
      <c r="G902" s="5">
        <v>4959</v>
      </c>
    </row>
    <row r="903" spans="1:7" ht="16.2" x14ac:dyDescent="0.35">
      <c r="A903" s="4" t="s">
        <v>1042</v>
      </c>
      <c r="B903" s="4" t="s">
        <v>629</v>
      </c>
      <c r="C903" s="7">
        <v>380</v>
      </c>
      <c r="D903" s="7">
        <v>400</v>
      </c>
      <c r="E903" s="9">
        <v>0.05</v>
      </c>
      <c r="F903" s="4">
        <v>4.4000000000000004</v>
      </c>
      <c r="G903" s="5">
        <v>2111</v>
      </c>
    </row>
    <row r="904" spans="1:7" ht="16.2" x14ac:dyDescent="0.35">
      <c r="A904" s="4" t="s">
        <v>1043</v>
      </c>
      <c r="B904" s="4" t="s">
        <v>608</v>
      </c>
      <c r="C904" s="7">
        <v>499</v>
      </c>
      <c r="D904" s="7">
        <v>1399</v>
      </c>
      <c r="E904" s="9">
        <v>0.64</v>
      </c>
      <c r="F904" s="4">
        <v>3.9</v>
      </c>
      <c r="G904" s="5">
        <v>1462</v>
      </c>
    </row>
    <row r="905" spans="1:7" ht="16.2" x14ac:dyDescent="0.35">
      <c r="A905" s="4" t="s">
        <v>1044</v>
      </c>
      <c r="B905" s="4" t="s">
        <v>1045</v>
      </c>
      <c r="C905" s="7">
        <v>37247</v>
      </c>
      <c r="D905" s="7">
        <v>59890</v>
      </c>
      <c r="E905" s="9">
        <v>0.38</v>
      </c>
      <c r="F905" s="4">
        <v>4</v>
      </c>
      <c r="G905" s="5">
        <v>323</v>
      </c>
    </row>
    <row r="906" spans="1:7" ht="16.2" x14ac:dyDescent="0.35">
      <c r="A906" s="4" t="s">
        <v>1046</v>
      </c>
      <c r="B906" s="4" t="s">
        <v>554</v>
      </c>
      <c r="C906" s="7">
        <v>849</v>
      </c>
      <c r="D906" s="7">
        <v>2490</v>
      </c>
      <c r="E906" s="9">
        <v>0.66</v>
      </c>
      <c r="F906" s="4">
        <v>4.2</v>
      </c>
      <c r="G906" s="5">
        <v>91188</v>
      </c>
    </row>
    <row r="907" spans="1:7" ht="16.2" x14ac:dyDescent="0.35">
      <c r="A907" s="4" t="s">
        <v>1047</v>
      </c>
      <c r="B907" s="4" t="s">
        <v>772</v>
      </c>
      <c r="C907" s="7">
        <v>799</v>
      </c>
      <c r="D907" s="7">
        <v>1999</v>
      </c>
      <c r="E907" s="9">
        <v>0.6</v>
      </c>
      <c r="F907" s="4">
        <v>3.7</v>
      </c>
      <c r="G907" s="5">
        <v>418</v>
      </c>
    </row>
    <row r="908" spans="1:7" ht="16.2" x14ac:dyDescent="0.35">
      <c r="A908" s="4" t="s">
        <v>1048</v>
      </c>
      <c r="B908" s="4" t="s">
        <v>729</v>
      </c>
      <c r="C908" s="7">
        <v>298</v>
      </c>
      <c r="D908" s="7">
        <v>999</v>
      </c>
      <c r="E908" s="9">
        <v>0.7</v>
      </c>
      <c r="F908" s="4">
        <v>4.3</v>
      </c>
      <c r="G908" s="5">
        <v>1552</v>
      </c>
    </row>
    <row r="909" spans="1:7" ht="16.2" x14ac:dyDescent="0.35">
      <c r="A909" s="4" t="s">
        <v>1049</v>
      </c>
      <c r="B909" s="4" t="s">
        <v>772</v>
      </c>
      <c r="C909" s="7">
        <v>1499</v>
      </c>
      <c r="D909" s="7">
        <v>2999</v>
      </c>
      <c r="E909" s="9">
        <v>0.5</v>
      </c>
      <c r="F909" s="4">
        <v>4.0999999999999996</v>
      </c>
      <c r="G909" s="5">
        <v>25262</v>
      </c>
    </row>
    <row r="910" spans="1:7" ht="16.2" x14ac:dyDescent="0.35">
      <c r="A910" s="4" t="s">
        <v>1050</v>
      </c>
      <c r="B910" s="4" t="s">
        <v>1051</v>
      </c>
      <c r="C910" s="7">
        <v>649</v>
      </c>
      <c r="D910" s="7">
        <v>1245</v>
      </c>
      <c r="E910" s="9">
        <v>0.48</v>
      </c>
      <c r="F910" s="4">
        <v>3.9</v>
      </c>
      <c r="G910" s="5">
        <v>123365</v>
      </c>
    </row>
    <row r="911" spans="1:7" ht="16.2" x14ac:dyDescent="0.35">
      <c r="A911" s="4" t="s">
        <v>1052</v>
      </c>
      <c r="B911" s="4" t="s">
        <v>1053</v>
      </c>
      <c r="C911" s="7">
        <v>1199</v>
      </c>
      <c r="D911" s="7">
        <v>1695</v>
      </c>
      <c r="E911" s="9">
        <v>0.28999999999999998</v>
      </c>
      <c r="F911" s="4">
        <v>3.6</v>
      </c>
      <c r="G911" s="5">
        <v>13300</v>
      </c>
    </row>
    <row r="912" spans="1:7" ht="16.2" x14ac:dyDescent="0.35">
      <c r="A912" s="4" t="s">
        <v>1054</v>
      </c>
      <c r="B912" s="4" t="s">
        <v>1055</v>
      </c>
      <c r="C912" s="7">
        <v>1199</v>
      </c>
      <c r="D912" s="7">
        <v>2000</v>
      </c>
      <c r="E912" s="9">
        <v>0.4</v>
      </c>
      <c r="F912" s="4">
        <v>4</v>
      </c>
      <c r="G912" s="5">
        <v>18543</v>
      </c>
    </row>
    <row r="913" spans="1:7" ht="16.2" x14ac:dyDescent="0.35">
      <c r="A913" s="4" t="s">
        <v>1056</v>
      </c>
      <c r="B913" s="4" t="s">
        <v>1057</v>
      </c>
      <c r="C913" s="7">
        <v>455</v>
      </c>
      <c r="D913" s="7">
        <v>999</v>
      </c>
      <c r="E913" s="9">
        <v>0.54</v>
      </c>
      <c r="F913" s="4">
        <v>4.0999999999999996</v>
      </c>
      <c r="G913" s="5">
        <v>3578</v>
      </c>
    </row>
    <row r="914" spans="1:7" ht="16.2" x14ac:dyDescent="0.35">
      <c r="A914" s="4" t="s">
        <v>1058</v>
      </c>
      <c r="B914" s="4" t="s">
        <v>1059</v>
      </c>
      <c r="C914" s="7">
        <v>199</v>
      </c>
      <c r="D914" s="7">
        <v>1999</v>
      </c>
      <c r="E914" s="9">
        <v>0.9</v>
      </c>
      <c r="F914" s="4">
        <v>3.7</v>
      </c>
      <c r="G914" s="5">
        <v>2031</v>
      </c>
    </row>
    <row r="915" spans="1:7" ht="16.2" x14ac:dyDescent="0.35">
      <c r="A915" s="4" t="s">
        <v>1060</v>
      </c>
      <c r="B915" s="4" t="s">
        <v>1059</v>
      </c>
      <c r="C915" s="7">
        <v>293</v>
      </c>
      <c r="D915" s="7">
        <v>499</v>
      </c>
      <c r="E915" s="9">
        <v>0.41</v>
      </c>
      <c r="F915" s="4">
        <v>3.9</v>
      </c>
      <c r="G915" s="5">
        <v>44994</v>
      </c>
    </row>
    <row r="916" spans="1:7" ht="16.2" x14ac:dyDescent="0.35">
      <c r="A916" s="4" t="s">
        <v>1061</v>
      </c>
      <c r="B916" s="4" t="s">
        <v>1062</v>
      </c>
      <c r="C916" s="7">
        <v>199</v>
      </c>
      <c r="D916" s="7">
        <v>495</v>
      </c>
      <c r="E916" s="9">
        <v>0.6</v>
      </c>
      <c r="F916" s="4">
        <v>4.0999999999999996</v>
      </c>
      <c r="G916" s="5">
        <v>270563</v>
      </c>
    </row>
    <row r="917" spans="1:7" ht="16.2" x14ac:dyDescent="0.35">
      <c r="A917" s="4" t="s">
        <v>1063</v>
      </c>
      <c r="B917" s="4" t="s">
        <v>1051</v>
      </c>
      <c r="C917" s="7">
        <v>749</v>
      </c>
      <c r="D917" s="7">
        <v>1245</v>
      </c>
      <c r="E917" s="9">
        <v>0.4</v>
      </c>
      <c r="F917" s="4">
        <v>3.9</v>
      </c>
      <c r="G917" s="5">
        <v>31783</v>
      </c>
    </row>
    <row r="918" spans="1:7" ht="16.2" x14ac:dyDescent="0.35">
      <c r="A918" s="4" t="s">
        <v>1064</v>
      </c>
      <c r="B918" s="4" t="s">
        <v>1053</v>
      </c>
      <c r="C918" s="7">
        <v>1399</v>
      </c>
      <c r="D918" s="7">
        <v>1549</v>
      </c>
      <c r="E918" s="9">
        <v>0.1</v>
      </c>
      <c r="F918" s="4">
        <v>3.9</v>
      </c>
      <c r="G918" s="5">
        <v>2602</v>
      </c>
    </row>
    <row r="919" spans="1:7" ht="16.2" x14ac:dyDescent="0.35">
      <c r="A919" s="4" t="s">
        <v>1065</v>
      </c>
      <c r="B919" s="4" t="s">
        <v>1051</v>
      </c>
      <c r="C919" s="7">
        <v>749</v>
      </c>
      <c r="D919" s="7">
        <v>1445</v>
      </c>
      <c r="E919" s="9">
        <v>0.48</v>
      </c>
      <c r="F919" s="4">
        <v>3.9</v>
      </c>
      <c r="G919" s="5">
        <v>63350</v>
      </c>
    </row>
    <row r="920" spans="1:7" ht="16.2" x14ac:dyDescent="0.35">
      <c r="A920" s="4" t="s">
        <v>1066</v>
      </c>
      <c r="B920" s="4" t="s">
        <v>1067</v>
      </c>
      <c r="C920" s="7">
        <v>1699</v>
      </c>
      <c r="D920" s="7">
        <v>3193</v>
      </c>
      <c r="E920" s="9">
        <v>0.47</v>
      </c>
      <c r="F920" s="4">
        <v>3.8</v>
      </c>
      <c r="G920" s="5">
        <v>54032</v>
      </c>
    </row>
    <row r="921" spans="1:7" ht="16.2" x14ac:dyDescent="0.35">
      <c r="A921" s="4" t="s">
        <v>1068</v>
      </c>
      <c r="B921" s="4" t="s">
        <v>1051</v>
      </c>
      <c r="C921" s="7">
        <v>1043</v>
      </c>
      <c r="D921" s="7">
        <v>1345</v>
      </c>
      <c r="E921" s="9">
        <v>0.22</v>
      </c>
      <c r="F921" s="4">
        <v>3.8</v>
      </c>
      <c r="G921" s="5">
        <v>15592</v>
      </c>
    </row>
    <row r="922" spans="1:7" ht="16.2" x14ac:dyDescent="0.35">
      <c r="A922" s="4" t="s">
        <v>1069</v>
      </c>
      <c r="B922" s="4" t="s">
        <v>1057</v>
      </c>
      <c r="C922" s="7">
        <v>499</v>
      </c>
      <c r="D922" s="7">
        <v>999</v>
      </c>
      <c r="E922" s="9">
        <v>0.5</v>
      </c>
      <c r="F922" s="4">
        <v>4.0999999999999996</v>
      </c>
      <c r="G922" s="5">
        <v>4859</v>
      </c>
    </row>
    <row r="923" spans="1:7" ht="16.2" x14ac:dyDescent="0.35">
      <c r="A923" s="4" t="s">
        <v>1070</v>
      </c>
      <c r="B923" s="4" t="s">
        <v>1055</v>
      </c>
      <c r="C923" s="7">
        <v>1464</v>
      </c>
      <c r="D923" s="7">
        <v>1650</v>
      </c>
      <c r="E923" s="9">
        <v>0.11</v>
      </c>
      <c r="F923" s="4">
        <v>4.0999999999999996</v>
      </c>
      <c r="G923" s="5">
        <v>14120</v>
      </c>
    </row>
    <row r="924" spans="1:7" ht="16.2" x14ac:dyDescent="0.35">
      <c r="A924" s="4" t="s">
        <v>1071</v>
      </c>
      <c r="B924" s="4" t="s">
        <v>1072</v>
      </c>
      <c r="C924" s="7">
        <v>249</v>
      </c>
      <c r="D924" s="7">
        <v>499</v>
      </c>
      <c r="E924" s="9">
        <v>0.5</v>
      </c>
      <c r="F924" s="4">
        <v>3.3</v>
      </c>
      <c r="G924" s="5">
        <v>8427</v>
      </c>
    </row>
    <row r="925" spans="1:7" ht="16.2" x14ac:dyDescent="0.35">
      <c r="A925" s="4" t="s">
        <v>1073</v>
      </c>
      <c r="B925" s="4" t="s">
        <v>1074</v>
      </c>
      <c r="C925" s="7">
        <v>625</v>
      </c>
      <c r="D925" s="7">
        <v>1400</v>
      </c>
      <c r="E925" s="9">
        <v>0.55000000000000004</v>
      </c>
      <c r="F925" s="4">
        <v>4.2</v>
      </c>
      <c r="G925" s="5">
        <v>23316</v>
      </c>
    </row>
    <row r="926" spans="1:7" ht="16.2" x14ac:dyDescent="0.35">
      <c r="A926" s="4" t="s">
        <v>1075</v>
      </c>
      <c r="B926" s="4" t="s">
        <v>1076</v>
      </c>
      <c r="C926" s="7">
        <v>1290</v>
      </c>
      <c r="D926" s="7">
        <v>2500</v>
      </c>
      <c r="E926" s="9">
        <v>0.48</v>
      </c>
      <c r="F926" s="4">
        <v>4</v>
      </c>
      <c r="G926" s="5">
        <v>6530</v>
      </c>
    </row>
    <row r="927" spans="1:7" ht="16.2" x14ac:dyDescent="0.35">
      <c r="A927" s="4" t="s">
        <v>1077</v>
      </c>
      <c r="B927" s="4" t="s">
        <v>1078</v>
      </c>
      <c r="C927" s="7">
        <v>3600</v>
      </c>
      <c r="D927" s="7">
        <v>6190</v>
      </c>
      <c r="E927" s="9">
        <v>0.42</v>
      </c>
      <c r="F927" s="4">
        <v>4.3</v>
      </c>
      <c r="G927" s="5">
        <v>11924</v>
      </c>
    </row>
    <row r="928" spans="1:7" ht="16.2" x14ac:dyDescent="0.35">
      <c r="A928" s="4" t="s">
        <v>1079</v>
      </c>
      <c r="B928" s="4" t="s">
        <v>1080</v>
      </c>
      <c r="C928" s="7">
        <v>6549</v>
      </c>
      <c r="D928" s="7">
        <v>13999</v>
      </c>
      <c r="E928" s="9">
        <v>0.53</v>
      </c>
      <c r="F928" s="4">
        <v>4</v>
      </c>
      <c r="G928" s="5">
        <v>2961</v>
      </c>
    </row>
    <row r="929" spans="1:7" ht="16.2" x14ac:dyDescent="0.35">
      <c r="A929" s="4" t="s">
        <v>1081</v>
      </c>
      <c r="B929" s="4" t="s">
        <v>1051</v>
      </c>
      <c r="C929" s="7">
        <v>1625</v>
      </c>
      <c r="D929" s="7">
        <v>2995</v>
      </c>
      <c r="E929" s="9">
        <v>0.46</v>
      </c>
      <c r="F929" s="4">
        <v>4.5</v>
      </c>
      <c r="G929" s="5">
        <v>23484</v>
      </c>
    </row>
    <row r="930" spans="1:7" ht="16.2" x14ac:dyDescent="0.35">
      <c r="A930" s="4" t="s">
        <v>1082</v>
      </c>
      <c r="B930" s="4" t="s">
        <v>1078</v>
      </c>
      <c r="C930" s="7">
        <v>2599</v>
      </c>
      <c r="D930" s="7">
        <v>5890</v>
      </c>
      <c r="E930" s="9">
        <v>0.56000000000000005</v>
      </c>
      <c r="F930" s="4">
        <v>4.0999999999999996</v>
      </c>
      <c r="G930" s="5">
        <v>21783</v>
      </c>
    </row>
    <row r="931" spans="1:7" ht="16.2" x14ac:dyDescent="0.35">
      <c r="A931" s="4" t="s">
        <v>1083</v>
      </c>
      <c r="B931" s="4" t="s">
        <v>1084</v>
      </c>
      <c r="C931" s="7">
        <v>1199</v>
      </c>
      <c r="D931" s="7">
        <v>2000</v>
      </c>
      <c r="E931" s="9">
        <v>0.4</v>
      </c>
      <c r="F931" s="4">
        <v>4</v>
      </c>
      <c r="G931" s="5">
        <v>14030</v>
      </c>
    </row>
    <row r="932" spans="1:7" ht="16.2" x14ac:dyDescent="0.35">
      <c r="A932" s="4" t="s">
        <v>1085</v>
      </c>
      <c r="B932" s="4" t="s">
        <v>1086</v>
      </c>
      <c r="C932" s="7">
        <v>5499</v>
      </c>
      <c r="D932" s="7">
        <v>13150</v>
      </c>
      <c r="E932" s="9">
        <v>0.57999999999999996</v>
      </c>
      <c r="F932" s="4">
        <v>4.2</v>
      </c>
      <c r="G932" s="5">
        <v>6398</v>
      </c>
    </row>
    <row r="933" spans="1:7" ht="16.2" x14ac:dyDescent="0.35">
      <c r="A933" s="4" t="s">
        <v>1087</v>
      </c>
      <c r="B933" s="4" t="s">
        <v>1076</v>
      </c>
      <c r="C933" s="7">
        <v>1299</v>
      </c>
      <c r="D933" s="7">
        <v>3500</v>
      </c>
      <c r="E933" s="9">
        <v>0.63</v>
      </c>
      <c r="F933" s="4">
        <v>3.8</v>
      </c>
      <c r="G933" s="5">
        <v>44050</v>
      </c>
    </row>
    <row r="934" spans="1:7" ht="16.2" x14ac:dyDescent="0.35">
      <c r="A934" s="4" t="s">
        <v>1088</v>
      </c>
      <c r="B934" s="4" t="s">
        <v>1074</v>
      </c>
      <c r="C934" s="7">
        <v>599</v>
      </c>
      <c r="D934" s="7">
        <v>785</v>
      </c>
      <c r="E934" s="9">
        <v>0.24</v>
      </c>
      <c r="F934" s="4">
        <v>4.2</v>
      </c>
      <c r="G934" s="5">
        <v>24247</v>
      </c>
    </row>
    <row r="935" spans="1:7" ht="16.2" x14ac:dyDescent="0.35">
      <c r="A935" s="4" t="s">
        <v>1089</v>
      </c>
      <c r="B935" s="4" t="s">
        <v>1076</v>
      </c>
      <c r="C935" s="7">
        <v>1999</v>
      </c>
      <c r="D935" s="7">
        <v>3210</v>
      </c>
      <c r="E935" s="9">
        <v>0.38</v>
      </c>
      <c r="F935" s="4">
        <v>4.2</v>
      </c>
      <c r="G935" s="5">
        <v>41349</v>
      </c>
    </row>
    <row r="936" spans="1:7" ht="16.2" x14ac:dyDescent="0.35">
      <c r="A936" s="4" t="s">
        <v>1090</v>
      </c>
      <c r="B936" s="4" t="s">
        <v>1084</v>
      </c>
      <c r="C936" s="7">
        <v>549</v>
      </c>
      <c r="D936" s="7">
        <v>1000</v>
      </c>
      <c r="E936" s="9">
        <v>0.45</v>
      </c>
      <c r="F936" s="4">
        <v>3.6</v>
      </c>
      <c r="G936" s="5">
        <v>1074</v>
      </c>
    </row>
    <row r="937" spans="1:7" ht="16.2" x14ac:dyDescent="0.35">
      <c r="A937" s="4" t="s">
        <v>1091</v>
      </c>
      <c r="B937" s="4" t="s">
        <v>1053</v>
      </c>
      <c r="C937" s="7">
        <v>999</v>
      </c>
      <c r="D937" s="7">
        <v>2000</v>
      </c>
      <c r="E937" s="9">
        <v>0.5</v>
      </c>
      <c r="F937" s="4">
        <v>3.8</v>
      </c>
      <c r="G937" s="5">
        <v>1163</v>
      </c>
    </row>
    <row r="938" spans="1:7" ht="16.2" x14ac:dyDescent="0.35">
      <c r="A938" s="4" t="s">
        <v>1092</v>
      </c>
      <c r="B938" s="4" t="s">
        <v>1057</v>
      </c>
      <c r="C938" s="7">
        <v>398</v>
      </c>
      <c r="D938" s="7">
        <v>1999</v>
      </c>
      <c r="E938" s="9">
        <v>0.8</v>
      </c>
      <c r="F938" s="4">
        <v>4.0999999999999996</v>
      </c>
      <c r="G938" s="5">
        <v>257</v>
      </c>
    </row>
    <row r="939" spans="1:7" ht="16.2" x14ac:dyDescent="0.35">
      <c r="A939" s="4" t="s">
        <v>1093</v>
      </c>
      <c r="B939" s="4" t="s">
        <v>1094</v>
      </c>
      <c r="C939" s="7">
        <v>539</v>
      </c>
      <c r="D939" s="7">
        <v>720</v>
      </c>
      <c r="E939" s="9">
        <v>0.25</v>
      </c>
      <c r="F939" s="4">
        <v>4.0999999999999996</v>
      </c>
      <c r="G939" s="5">
        <v>36017</v>
      </c>
    </row>
    <row r="940" spans="1:7" ht="16.2" x14ac:dyDescent="0.35">
      <c r="A940" s="4" t="s">
        <v>1095</v>
      </c>
      <c r="B940" s="4" t="s">
        <v>1051</v>
      </c>
      <c r="C940" s="7">
        <v>699</v>
      </c>
      <c r="D940" s="7">
        <v>1595</v>
      </c>
      <c r="E940" s="9">
        <v>0.56000000000000005</v>
      </c>
      <c r="F940" s="4">
        <v>4.0999999999999996</v>
      </c>
      <c r="G940" s="5">
        <v>8090</v>
      </c>
    </row>
    <row r="941" spans="1:7" ht="16.2" x14ac:dyDescent="0.35">
      <c r="A941" s="4" t="s">
        <v>1096</v>
      </c>
      <c r="B941" s="4" t="s">
        <v>1067</v>
      </c>
      <c r="C941" s="7">
        <v>2148</v>
      </c>
      <c r="D941" s="7">
        <v>3645</v>
      </c>
      <c r="E941" s="9">
        <v>0.41</v>
      </c>
      <c r="F941" s="4">
        <v>4.0999999999999996</v>
      </c>
      <c r="G941" s="5">
        <v>31388</v>
      </c>
    </row>
    <row r="942" spans="1:7" ht="16.2" x14ac:dyDescent="0.35">
      <c r="A942" s="4" t="s">
        <v>1097</v>
      </c>
      <c r="B942" s="4" t="s">
        <v>1098</v>
      </c>
      <c r="C942" s="7">
        <v>3599</v>
      </c>
      <c r="D942" s="7">
        <v>7950</v>
      </c>
      <c r="E942" s="9">
        <v>0.55000000000000004</v>
      </c>
      <c r="F942" s="4">
        <v>4.2</v>
      </c>
      <c r="G942" s="5">
        <v>136</v>
      </c>
    </row>
    <row r="943" spans="1:7" ht="16.2" x14ac:dyDescent="0.35">
      <c r="A943" s="4" t="s">
        <v>1099</v>
      </c>
      <c r="B943" s="4" t="s">
        <v>1100</v>
      </c>
      <c r="C943" s="7">
        <v>351</v>
      </c>
      <c r="D943" s="7">
        <v>999</v>
      </c>
      <c r="E943" s="9">
        <v>0.65</v>
      </c>
      <c r="F943" s="4">
        <v>4</v>
      </c>
      <c r="G943" s="5">
        <v>5380</v>
      </c>
    </row>
    <row r="944" spans="1:7" ht="16.2" x14ac:dyDescent="0.35">
      <c r="A944" s="4" t="s">
        <v>1101</v>
      </c>
      <c r="B944" s="4" t="s">
        <v>1102</v>
      </c>
      <c r="C944" s="7">
        <v>1614</v>
      </c>
      <c r="D944" s="7">
        <v>1745</v>
      </c>
      <c r="E944" s="9">
        <v>0.08</v>
      </c>
      <c r="F944" s="4">
        <v>4.3</v>
      </c>
      <c r="G944" s="5">
        <v>37974</v>
      </c>
    </row>
    <row r="945" spans="1:7" ht="16.2" x14ac:dyDescent="0.35">
      <c r="A945" s="4" t="s">
        <v>1103</v>
      </c>
      <c r="B945" s="4" t="s">
        <v>1094</v>
      </c>
      <c r="C945" s="7">
        <v>719</v>
      </c>
      <c r="D945" s="7">
        <v>1295</v>
      </c>
      <c r="E945" s="9">
        <v>0.44</v>
      </c>
      <c r="F945" s="4">
        <v>4.2</v>
      </c>
      <c r="G945" s="5">
        <v>17218</v>
      </c>
    </row>
    <row r="946" spans="1:7" ht="16.2" x14ac:dyDescent="0.35">
      <c r="A946" s="4" t="s">
        <v>1104</v>
      </c>
      <c r="B946" s="4" t="s">
        <v>1057</v>
      </c>
      <c r="C946" s="7">
        <v>678</v>
      </c>
      <c r="D946" s="7">
        <v>1499</v>
      </c>
      <c r="E946" s="9">
        <v>0.55000000000000004</v>
      </c>
      <c r="F946" s="4">
        <v>4.2</v>
      </c>
      <c r="G946" s="5">
        <v>900</v>
      </c>
    </row>
    <row r="947" spans="1:7" ht="16.2" x14ac:dyDescent="0.35">
      <c r="A947" s="4" t="s">
        <v>1105</v>
      </c>
      <c r="B947" s="4" t="s">
        <v>1084</v>
      </c>
      <c r="C947" s="7">
        <v>809</v>
      </c>
      <c r="D947" s="7">
        <v>1545</v>
      </c>
      <c r="E947" s="9">
        <v>0.48</v>
      </c>
      <c r="F947" s="4">
        <v>3.7</v>
      </c>
      <c r="G947" s="5">
        <v>976</v>
      </c>
    </row>
    <row r="948" spans="1:7" ht="16.2" x14ac:dyDescent="0.35">
      <c r="A948" s="4" t="s">
        <v>1106</v>
      </c>
      <c r="B948" s="4" t="s">
        <v>1107</v>
      </c>
      <c r="C948" s="7">
        <v>1969</v>
      </c>
      <c r="D948" s="7">
        <v>5000</v>
      </c>
      <c r="E948" s="9">
        <v>0.61</v>
      </c>
      <c r="F948" s="4">
        <v>4.0999999999999996</v>
      </c>
      <c r="G948" s="5">
        <v>4927</v>
      </c>
    </row>
    <row r="949" spans="1:7" ht="16.2" x14ac:dyDescent="0.35">
      <c r="A949" s="4" t="s">
        <v>1108</v>
      </c>
      <c r="B949" s="4" t="s">
        <v>1057</v>
      </c>
      <c r="C949" s="7">
        <v>1490</v>
      </c>
      <c r="D949" s="7">
        <v>1695</v>
      </c>
      <c r="E949" s="9">
        <v>0.12</v>
      </c>
      <c r="F949" s="4">
        <v>4.4000000000000004</v>
      </c>
      <c r="G949" s="5">
        <v>3543</v>
      </c>
    </row>
    <row r="950" spans="1:7" ht="16.2" x14ac:dyDescent="0.35">
      <c r="A950" s="4" t="s">
        <v>1109</v>
      </c>
      <c r="B950" s="4" t="s">
        <v>1053</v>
      </c>
      <c r="C950" s="7">
        <v>2499</v>
      </c>
      <c r="D950" s="7">
        <v>3945</v>
      </c>
      <c r="E950" s="9">
        <v>0.37</v>
      </c>
      <c r="F950" s="4">
        <v>3.8</v>
      </c>
      <c r="G950" s="5">
        <v>2732</v>
      </c>
    </row>
    <row r="951" spans="1:7" ht="16.2" x14ac:dyDescent="0.35">
      <c r="A951" s="4" t="s">
        <v>1110</v>
      </c>
      <c r="B951" s="4" t="s">
        <v>1111</v>
      </c>
      <c r="C951" s="7">
        <v>1665</v>
      </c>
      <c r="D951" s="7">
        <v>2099</v>
      </c>
      <c r="E951" s="9">
        <v>0.21</v>
      </c>
      <c r="F951" s="4">
        <v>4</v>
      </c>
      <c r="G951" s="5">
        <v>14368</v>
      </c>
    </row>
    <row r="952" spans="1:7" ht="16.2" x14ac:dyDescent="0.35">
      <c r="A952" s="4" t="s">
        <v>1112</v>
      </c>
      <c r="B952" s="4" t="s">
        <v>1067</v>
      </c>
      <c r="C952" s="7">
        <v>3229</v>
      </c>
      <c r="D952" s="7">
        <v>5295</v>
      </c>
      <c r="E952" s="9">
        <v>0.39</v>
      </c>
      <c r="F952" s="4">
        <v>4.2</v>
      </c>
      <c r="G952" s="5">
        <v>39724</v>
      </c>
    </row>
    <row r="953" spans="1:7" ht="16.2" x14ac:dyDescent="0.35">
      <c r="A953" s="4" t="s">
        <v>1113</v>
      </c>
      <c r="B953" s="4" t="s">
        <v>1067</v>
      </c>
      <c r="C953" s="7">
        <v>1799</v>
      </c>
      <c r="D953" s="7">
        <v>3595</v>
      </c>
      <c r="E953" s="9">
        <v>0.5</v>
      </c>
      <c r="F953" s="4">
        <v>3.8</v>
      </c>
      <c r="G953" s="5">
        <v>9791</v>
      </c>
    </row>
    <row r="954" spans="1:7" ht="16.2" x14ac:dyDescent="0.35">
      <c r="A954" s="4" t="s">
        <v>1114</v>
      </c>
      <c r="B954" s="4" t="s">
        <v>1051</v>
      </c>
      <c r="C954" s="7">
        <v>1260</v>
      </c>
      <c r="D954" s="7">
        <v>1699</v>
      </c>
      <c r="E954" s="9">
        <v>0.26</v>
      </c>
      <c r="F954" s="4">
        <v>4.2</v>
      </c>
      <c r="G954" s="5">
        <v>2891</v>
      </c>
    </row>
    <row r="955" spans="1:7" ht="16.2" x14ac:dyDescent="0.35">
      <c r="A955" s="4" t="s">
        <v>1115</v>
      </c>
      <c r="B955" s="4" t="s">
        <v>1053</v>
      </c>
      <c r="C955" s="7">
        <v>749</v>
      </c>
      <c r="D955" s="7">
        <v>1129</v>
      </c>
      <c r="E955" s="9">
        <v>0.34</v>
      </c>
      <c r="F955" s="4">
        <v>4</v>
      </c>
      <c r="G955" s="5">
        <v>2446</v>
      </c>
    </row>
    <row r="956" spans="1:7" ht="16.2" x14ac:dyDescent="0.35">
      <c r="A956" s="4" t="s">
        <v>1116</v>
      </c>
      <c r="B956" s="4" t="s">
        <v>1076</v>
      </c>
      <c r="C956" s="7">
        <v>3499</v>
      </c>
      <c r="D956" s="7">
        <v>5795</v>
      </c>
      <c r="E956" s="9">
        <v>0.4</v>
      </c>
      <c r="F956" s="4">
        <v>3.9</v>
      </c>
      <c r="G956" s="5">
        <v>25340</v>
      </c>
    </row>
    <row r="957" spans="1:7" ht="16.2" x14ac:dyDescent="0.35">
      <c r="A957" s="4" t="s">
        <v>1117</v>
      </c>
      <c r="B957" s="4" t="s">
        <v>1118</v>
      </c>
      <c r="C957" s="7">
        <v>379</v>
      </c>
      <c r="D957" s="7">
        <v>999</v>
      </c>
      <c r="E957" s="9">
        <v>0.62</v>
      </c>
      <c r="F957" s="4">
        <v>4.3</v>
      </c>
      <c r="G957" s="5">
        <v>3096</v>
      </c>
    </row>
    <row r="958" spans="1:7" ht="16.2" x14ac:dyDescent="0.35">
      <c r="A958" s="4" t="s">
        <v>1119</v>
      </c>
      <c r="B958" s="4" t="s">
        <v>1053</v>
      </c>
      <c r="C958" s="7">
        <v>1099</v>
      </c>
      <c r="D958" s="7">
        <v>2400</v>
      </c>
      <c r="E958" s="9">
        <v>0.54</v>
      </c>
      <c r="F958" s="4">
        <v>3.8</v>
      </c>
      <c r="G958" s="5">
        <v>4</v>
      </c>
    </row>
    <row r="959" spans="1:7" ht="16.2" x14ac:dyDescent="0.35">
      <c r="A959" s="4" t="s">
        <v>1120</v>
      </c>
      <c r="B959" s="4" t="s">
        <v>1084</v>
      </c>
      <c r="C959" s="7">
        <v>749</v>
      </c>
      <c r="D959" s="7">
        <v>1299</v>
      </c>
      <c r="E959" s="9">
        <v>0.42</v>
      </c>
      <c r="F959" s="4">
        <v>4</v>
      </c>
      <c r="G959" s="5">
        <v>119</v>
      </c>
    </row>
    <row r="960" spans="1:7" ht="16.2" x14ac:dyDescent="0.35">
      <c r="A960" s="4" t="s">
        <v>1121</v>
      </c>
      <c r="B960" s="4" t="s">
        <v>1122</v>
      </c>
      <c r="C960" s="7">
        <v>1299</v>
      </c>
      <c r="D960" s="7">
        <v>1299</v>
      </c>
      <c r="E960" s="9">
        <v>0</v>
      </c>
      <c r="F960" s="4">
        <v>4.2</v>
      </c>
      <c r="G960" s="5">
        <v>40106</v>
      </c>
    </row>
    <row r="961" spans="1:7" ht="16.2" x14ac:dyDescent="0.35">
      <c r="A961" s="4" t="s">
        <v>1123</v>
      </c>
      <c r="B961" s="4" t="s">
        <v>1074</v>
      </c>
      <c r="C961" s="7">
        <v>549</v>
      </c>
      <c r="D961" s="7">
        <v>1090</v>
      </c>
      <c r="E961" s="9">
        <v>0.5</v>
      </c>
      <c r="F961" s="4">
        <v>4.2</v>
      </c>
      <c r="G961" s="5">
        <v>13029</v>
      </c>
    </row>
    <row r="962" spans="1:7" ht="16.2" x14ac:dyDescent="0.35">
      <c r="A962" s="4" t="s">
        <v>1124</v>
      </c>
      <c r="B962" s="4" t="s">
        <v>1055</v>
      </c>
      <c r="C962" s="7">
        <v>899</v>
      </c>
      <c r="D962" s="7">
        <v>2000</v>
      </c>
      <c r="E962" s="9">
        <v>0.55000000000000004</v>
      </c>
      <c r="F962" s="4">
        <v>3.6</v>
      </c>
      <c r="G962" s="5">
        <v>291</v>
      </c>
    </row>
    <row r="963" spans="1:7" ht="16.2" x14ac:dyDescent="0.35">
      <c r="A963" s="4" t="s">
        <v>1125</v>
      </c>
      <c r="B963" s="4" t="s">
        <v>1074</v>
      </c>
      <c r="C963" s="7">
        <v>1321</v>
      </c>
      <c r="D963" s="7">
        <v>1545</v>
      </c>
      <c r="E963" s="9">
        <v>0.14000000000000001</v>
      </c>
      <c r="F963" s="4">
        <v>4.3</v>
      </c>
      <c r="G963" s="5">
        <v>15453</v>
      </c>
    </row>
    <row r="964" spans="1:7" ht="16.2" x14ac:dyDescent="0.35">
      <c r="A964" s="4" t="s">
        <v>1126</v>
      </c>
      <c r="B964" s="4" t="s">
        <v>1057</v>
      </c>
      <c r="C964" s="7">
        <v>1099</v>
      </c>
      <c r="D964" s="7">
        <v>1999</v>
      </c>
      <c r="E964" s="9">
        <v>0.45</v>
      </c>
      <c r="F964" s="4">
        <v>4</v>
      </c>
      <c r="G964" s="5">
        <v>604</v>
      </c>
    </row>
    <row r="965" spans="1:7" ht="16.2" x14ac:dyDescent="0.35">
      <c r="A965" s="4" t="s">
        <v>1127</v>
      </c>
      <c r="B965" s="4" t="s">
        <v>1074</v>
      </c>
      <c r="C965" s="7">
        <v>775</v>
      </c>
      <c r="D965" s="7">
        <v>875</v>
      </c>
      <c r="E965" s="9">
        <v>0.11</v>
      </c>
      <c r="F965" s="4">
        <v>4.2</v>
      </c>
      <c r="G965" s="5">
        <v>46647</v>
      </c>
    </row>
    <row r="966" spans="1:7" ht="16.2" x14ac:dyDescent="0.35">
      <c r="A966" s="4" t="s">
        <v>1128</v>
      </c>
      <c r="B966" s="4" t="s">
        <v>1086</v>
      </c>
      <c r="C966" s="7">
        <v>6299</v>
      </c>
      <c r="D966" s="7">
        <v>15270</v>
      </c>
      <c r="E966" s="9">
        <v>0.59</v>
      </c>
      <c r="F966" s="4">
        <v>4.0999999999999996</v>
      </c>
      <c r="G966" s="5">
        <v>3233</v>
      </c>
    </row>
    <row r="967" spans="1:7" ht="16.2" x14ac:dyDescent="0.35">
      <c r="A967" s="4" t="s">
        <v>1129</v>
      </c>
      <c r="B967" s="4" t="s">
        <v>1102</v>
      </c>
      <c r="C967" s="7">
        <v>3190</v>
      </c>
      <c r="D967" s="7">
        <v>4195</v>
      </c>
      <c r="E967" s="9">
        <v>0.24</v>
      </c>
      <c r="F967" s="4">
        <v>4</v>
      </c>
      <c r="G967" s="5">
        <v>1282</v>
      </c>
    </row>
    <row r="968" spans="1:7" ht="16.2" x14ac:dyDescent="0.35">
      <c r="A968" s="4" t="s">
        <v>1130</v>
      </c>
      <c r="B968" s="4" t="s">
        <v>1053</v>
      </c>
      <c r="C968" s="7">
        <v>799</v>
      </c>
      <c r="D968" s="7">
        <v>1989</v>
      </c>
      <c r="E968" s="9">
        <v>0.6</v>
      </c>
      <c r="F968" s="4">
        <v>4.3</v>
      </c>
      <c r="G968" s="5">
        <v>70</v>
      </c>
    </row>
    <row r="969" spans="1:7" ht="16.2" x14ac:dyDescent="0.35">
      <c r="A969" s="4" t="s">
        <v>1131</v>
      </c>
      <c r="B969" s="4" t="s">
        <v>1107</v>
      </c>
      <c r="C969" s="7">
        <v>2699</v>
      </c>
      <c r="D969" s="7">
        <v>5000</v>
      </c>
      <c r="E969" s="9">
        <v>0.46</v>
      </c>
      <c r="F969" s="4">
        <v>4</v>
      </c>
      <c r="G969" s="5">
        <v>26164</v>
      </c>
    </row>
    <row r="970" spans="1:7" ht="16.2" x14ac:dyDescent="0.35">
      <c r="A970" s="4" t="s">
        <v>1132</v>
      </c>
      <c r="B970" s="4" t="s">
        <v>1074</v>
      </c>
      <c r="C970" s="7">
        <v>599</v>
      </c>
      <c r="D970" s="7">
        <v>990</v>
      </c>
      <c r="E970" s="9">
        <v>0.39</v>
      </c>
      <c r="F970" s="4">
        <v>3.9</v>
      </c>
      <c r="G970" s="5">
        <v>16166</v>
      </c>
    </row>
    <row r="971" spans="1:7" ht="16.2" x14ac:dyDescent="0.35">
      <c r="A971" s="4" t="s">
        <v>1133</v>
      </c>
      <c r="B971" s="4" t="s">
        <v>1084</v>
      </c>
      <c r="C971" s="7">
        <v>749</v>
      </c>
      <c r="D971" s="7">
        <v>1111</v>
      </c>
      <c r="E971" s="9">
        <v>0.33</v>
      </c>
      <c r="F971" s="4">
        <v>4.2</v>
      </c>
      <c r="G971" s="5">
        <v>35693</v>
      </c>
    </row>
    <row r="972" spans="1:7" ht="16.2" x14ac:dyDescent="0.35">
      <c r="A972" s="4" t="s">
        <v>1134</v>
      </c>
      <c r="B972" s="4" t="s">
        <v>1086</v>
      </c>
      <c r="C972" s="7">
        <v>6199</v>
      </c>
      <c r="D972" s="7">
        <v>10400</v>
      </c>
      <c r="E972" s="9">
        <v>0.4</v>
      </c>
      <c r="F972" s="4">
        <v>4.0999999999999996</v>
      </c>
      <c r="G972" s="5">
        <v>14391</v>
      </c>
    </row>
    <row r="973" spans="1:7" ht="16.2" x14ac:dyDescent="0.35">
      <c r="A973" s="4" t="s">
        <v>1135</v>
      </c>
      <c r="B973" s="4" t="s">
        <v>1136</v>
      </c>
      <c r="C973" s="7">
        <v>1819</v>
      </c>
      <c r="D973" s="7">
        <v>2490</v>
      </c>
      <c r="E973" s="9">
        <v>0.27</v>
      </c>
      <c r="F973" s="4">
        <v>4.4000000000000004</v>
      </c>
      <c r="G973" s="5">
        <v>7946</v>
      </c>
    </row>
    <row r="974" spans="1:7" ht="16.2" x14ac:dyDescent="0.35">
      <c r="A974" s="4" t="s">
        <v>1137</v>
      </c>
      <c r="B974" s="4" t="s">
        <v>1084</v>
      </c>
      <c r="C974" s="7">
        <v>1199</v>
      </c>
      <c r="D974" s="7">
        <v>1900</v>
      </c>
      <c r="E974" s="9">
        <v>0.37</v>
      </c>
      <c r="F974" s="4">
        <v>4</v>
      </c>
      <c r="G974" s="5">
        <v>1765</v>
      </c>
    </row>
    <row r="975" spans="1:7" ht="16.2" x14ac:dyDescent="0.35">
      <c r="A975" s="4" t="s">
        <v>1138</v>
      </c>
      <c r="B975" s="4" t="s">
        <v>1076</v>
      </c>
      <c r="C975" s="7">
        <v>3249</v>
      </c>
      <c r="D975" s="7">
        <v>6295</v>
      </c>
      <c r="E975" s="9">
        <v>0.48</v>
      </c>
      <c r="F975" s="4">
        <v>3.8</v>
      </c>
      <c r="G975" s="5">
        <v>14062</v>
      </c>
    </row>
    <row r="976" spans="1:7" ht="16.2" x14ac:dyDescent="0.35">
      <c r="A976" s="4" t="s">
        <v>1139</v>
      </c>
      <c r="B976" s="4" t="s">
        <v>1118</v>
      </c>
      <c r="C976" s="7">
        <v>349</v>
      </c>
      <c r="D976" s="7">
        <v>999</v>
      </c>
      <c r="E976" s="9">
        <v>0.65</v>
      </c>
      <c r="F976" s="4">
        <v>4</v>
      </c>
      <c r="G976" s="5">
        <v>15646</v>
      </c>
    </row>
    <row r="977" spans="1:7" ht="16.2" x14ac:dyDescent="0.35">
      <c r="A977" s="4" t="s">
        <v>1140</v>
      </c>
      <c r="B977" s="4" t="s">
        <v>1055</v>
      </c>
      <c r="C977" s="7">
        <v>1049</v>
      </c>
      <c r="D977" s="7">
        <v>1699</v>
      </c>
      <c r="E977" s="9">
        <v>0.38</v>
      </c>
      <c r="F977" s="4">
        <v>3.1</v>
      </c>
      <c r="G977" s="5">
        <v>111</v>
      </c>
    </row>
    <row r="978" spans="1:7" ht="16.2" x14ac:dyDescent="0.35">
      <c r="A978" s="4" t="s">
        <v>1141</v>
      </c>
      <c r="B978" s="4" t="s">
        <v>1142</v>
      </c>
      <c r="C978" s="7">
        <v>799</v>
      </c>
      <c r="D978" s="7">
        <v>1500</v>
      </c>
      <c r="E978" s="9">
        <v>0.47</v>
      </c>
      <c r="F978" s="4">
        <v>4.3</v>
      </c>
      <c r="G978" s="5">
        <v>9695</v>
      </c>
    </row>
    <row r="979" spans="1:7" ht="16.2" x14ac:dyDescent="0.35">
      <c r="A979" s="4" t="s">
        <v>1143</v>
      </c>
      <c r="B979" s="4" t="s">
        <v>1086</v>
      </c>
      <c r="C979" s="7">
        <v>4999</v>
      </c>
      <c r="D979" s="7">
        <v>9650</v>
      </c>
      <c r="E979" s="9">
        <v>0.48</v>
      </c>
      <c r="F979" s="4">
        <v>4.2</v>
      </c>
      <c r="G979" s="5">
        <v>1772</v>
      </c>
    </row>
    <row r="980" spans="1:7" ht="16.2" x14ac:dyDescent="0.35">
      <c r="A980" s="4" t="s">
        <v>1144</v>
      </c>
      <c r="B980" s="4" t="s">
        <v>1076</v>
      </c>
      <c r="C980" s="7">
        <v>6999</v>
      </c>
      <c r="D980" s="7">
        <v>10590</v>
      </c>
      <c r="E980" s="9">
        <v>0.34</v>
      </c>
      <c r="F980" s="4">
        <v>4.4000000000000004</v>
      </c>
      <c r="G980" s="5">
        <v>11499</v>
      </c>
    </row>
    <row r="981" spans="1:7" ht="16.2" x14ac:dyDescent="0.35">
      <c r="A981" s="4" t="s">
        <v>1145</v>
      </c>
      <c r="B981" s="4" t="s">
        <v>1059</v>
      </c>
      <c r="C981" s="7">
        <v>799</v>
      </c>
      <c r="D981" s="7">
        <v>1999</v>
      </c>
      <c r="E981" s="9">
        <v>0.6</v>
      </c>
      <c r="F981" s="4">
        <v>4.0999999999999996</v>
      </c>
      <c r="G981" s="5">
        <v>2162</v>
      </c>
    </row>
    <row r="982" spans="1:7" ht="16.2" x14ac:dyDescent="0.35">
      <c r="A982" s="4" t="s">
        <v>1146</v>
      </c>
      <c r="B982" s="4" t="s">
        <v>1147</v>
      </c>
      <c r="C982" s="7">
        <v>89</v>
      </c>
      <c r="D982" s="7">
        <v>89</v>
      </c>
      <c r="E982" s="9">
        <v>0</v>
      </c>
      <c r="F982" s="4">
        <v>4.2</v>
      </c>
      <c r="G982" s="5">
        <v>19621</v>
      </c>
    </row>
    <row r="983" spans="1:7" ht="16.2" x14ac:dyDescent="0.35">
      <c r="A983" s="4" t="s">
        <v>1148</v>
      </c>
      <c r="B983" s="4" t="s">
        <v>1149</v>
      </c>
      <c r="C983" s="7">
        <v>1400</v>
      </c>
      <c r="D983" s="7">
        <v>2485</v>
      </c>
      <c r="E983" s="9">
        <v>0.44</v>
      </c>
      <c r="F983" s="4">
        <v>4.0999999999999996</v>
      </c>
      <c r="G983" s="5">
        <v>19998</v>
      </c>
    </row>
    <row r="984" spans="1:7" ht="16.2" x14ac:dyDescent="0.35">
      <c r="A984" s="4" t="s">
        <v>1150</v>
      </c>
      <c r="B984" s="4" t="s">
        <v>1100</v>
      </c>
      <c r="C984" s="7">
        <v>355</v>
      </c>
      <c r="D984" s="7">
        <v>899</v>
      </c>
      <c r="E984" s="9">
        <v>0.61</v>
      </c>
      <c r="F984" s="4">
        <v>4.0999999999999996</v>
      </c>
      <c r="G984" s="5">
        <v>1051</v>
      </c>
    </row>
    <row r="985" spans="1:7" ht="16.2" x14ac:dyDescent="0.35">
      <c r="A985" s="4" t="s">
        <v>1151</v>
      </c>
      <c r="B985" s="4" t="s">
        <v>1053</v>
      </c>
      <c r="C985" s="7">
        <v>2169</v>
      </c>
      <c r="D985" s="7">
        <v>3279</v>
      </c>
      <c r="E985" s="9">
        <v>0.34</v>
      </c>
      <c r="F985" s="4">
        <v>4.0999999999999996</v>
      </c>
      <c r="G985" s="5">
        <v>1716</v>
      </c>
    </row>
    <row r="986" spans="1:7" ht="16.2" x14ac:dyDescent="0.35">
      <c r="A986" s="4" t="s">
        <v>1152</v>
      </c>
      <c r="B986" s="4" t="s">
        <v>1153</v>
      </c>
      <c r="C986" s="7">
        <v>2799</v>
      </c>
      <c r="D986" s="7">
        <v>3799</v>
      </c>
      <c r="E986" s="9">
        <v>0.26</v>
      </c>
      <c r="F986" s="4">
        <v>3.9</v>
      </c>
      <c r="G986" s="5">
        <v>32931</v>
      </c>
    </row>
    <row r="987" spans="1:7" ht="16.2" x14ac:dyDescent="0.35">
      <c r="A987" s="4" t="s">
        <v>1154</v>
      </c>
      <c r="B987" s="4" t="s">
        <v>1051</v>
      </c>
      <c r="C987" s="7">
        <v>899</v>
      </c>
      <c r="D987" s="7">
        <v>1249</v>
      </c>
      <c r="E987" s="9">
        <v>0.28000000000000003</v>
      </c>
      <c r="F987" s="4">
        <v>3.9</v>
      </c>
      <c r="G987" s="5">
        <v>17424</v>
      </c>
    </row>
    <row r="988" spans="1:7" ht="16.2" x14ac:dyDescent="0.35">
      <c r="A988" s="4" t="s">
        <v>1155</v>
      </c>
      <c r="B988" s="4" t="s">
        <v>1080</v>
      </c>
      <c r="C988" s="7">
        <v>2499</v>
      </c>
      <c r="D988" s="7">
        <v>5000</v>
      </c>
      <c r="E988" s="9">
        <v>0.5</v>
      </c>
      <c r="F988" s="4">
        <v>3.8</v>
      </c>
      <c r="G988" s="5">
        <v>1889</v>
      </c>
    </row>
    <row r="989" spans="1:7" ht="16.2" x14ac:dyDescent="0.35">
      <c r="A989" s="4" t="s">
        <v>1156</v>
      </c>
      <c r="B989" s="4" t="s">
        <v>1078</v>
      </c>
      <c r="C989" s="7">
        <v>3599</v>
      </c>
      <c r="D989" s="7">
        <v>7299</v>
      </c>
      <c r="E989" s="9">
        <v>0.51</v>
      </c>
      <c r="F989" s="4">
        <v>4</v>
      </c>
      <c r="G989" s="5">
        <v>10324</v>
      </c>
    </row>
    <row r="990" spans="1:7" ht="16.2" x14ac:dyDescent="0.35">
      <c r="A990" s="4" t="s">
        <v>1157</v>
      </c>
      <c r="B990" s="4" t="s">
        <v>1074</v>
      </c>
      <c r="C990" s="7">
        <v>499</v>
      </c>
      <c r="D990" s="7">
        <v>625</v>
      </c>
      <c r="E990" s="9">
        <v>0.2</v>
      </c>
      <c r="F990" s="4">
        <v>4.2</v>
      </c>
      <c r="G990" s="5">
        <v>5355</v>
      </c>
    </row>
    <row r="991" spans="1:7" ht="16.2" x14ac:dyDescent="0.35">
      <c r="A991" s="4" t="s">
        <v>1158</v>
      </c>
      <c r="B991" s="4" t="s">
        <v>1094</v>
      </c>
      <c r="C991" s="7">
        <v>653</v>
      </c>
      <c r="D991" s="7">
        <v>1020</v>
      </c>
      <c r="E991" s="9">
        <v>0.36</v>
      </c>
      <c r="F991" s="4">
        <v>4.0999999999999996</v>
      </c>
      <c r="G991" s="5">
        <v>3366</v>
      </c>
    </row>
    <row r="992" spans="1:7" ht="16.2" x14ac:dyDescent="0.35">
      <c r="A992" s="4" t="s">
        <v>1159</v>
      </c>
      <c r="B992" s="4" t="s">
        <v>1160</v>
      </c>
      <c r="C992" s="7">
        <v>4789</v>
      </c>
      <c r="D992" s="7">
        <v>8990</v>
      </c>
      <c r="E992" s="9">
        <v>0.47</v>
      </c>
      <c r="F992" s="4">
        <v>4.3</v>
      </c>
      <c r="G992" s="5">
        <v>1017</v>
      </c>
    </row>
    <row r="993" spans="1:7" ht="16.2" x14ac:dyDescent="0.35">
      <c r="A993" s="4" t="s">
        <v>1161</v>
      </c>
      <c r="B993" s="4" t="s">
        <v>1162</v>
      </c>
      <c r="C993" s="7">
        <v>1409</v>
      </c>
      <c r="D993" s="7">
        <v>1639</v>
      </c>
      <c r="E993" s="9">
        <v>0.14000000000000001</v>
      </c>
      <c r="F993" s="4">
        <v>3.7</v>
      </c>
      <c r="G993" s="5">
        <v>787</v>
      </c>
    </row>
    <row r="994" spans="1:7" ht="16.2" x14ac:dyDescent="0.35">
      <c r="A994" s="4" t="s">
        <v>1163</v>
      </c>
      <c r="B994" s="4" t="s">
        <v>1072</v>
      </c>
      <c r="C994" s="7">
        <v>753</v>
      </c>
      <c r="D994" s="7">
        <v>899</v>
      </c>
      <c r="E994" s="9">
        <v>0.16</v>
      </c>
      <c r="F994" s="4">
        <v>4.2</v>
      </c>
      <c r="G994" s="5">
        <v>18462</v>
      </c>
    </row>
    <row r="995" spans="1:7" ht="16.2" x14ac:dyDescent="0.35">
      <c r="A995" s="4" t="s">
        <v>1164</v>
      </c>
      <c r="B995" s="4" t="s">
        <v>1118</v>
      </c>
      <c r="C995" s="7">
        <v>353</v>
      </c>
      <c r="D995" s="7">
        <v>1199</v>
      </c>
      <c r="E995" s="9">
        <v>0.71</v>
      </c>
      <c r="F995" s="4">
        <v>4.3</v>
      </c>
      <c r="G995" s="5">
        <v>629</v>
      </c>
    </row>
    <row r="996" spans="1:7" ht="16.2" x14ac:dyDescent="0.35">
      <c r="A996" s="4" t="s">
        <v>1165</v>
      </c>
      <c r="B996" s="4" t="s">
        <v>1059</v>
      </c>
      <c r="C996" s="7">
        <v>1099</v>
      </c>
      <c r="D996" s="7">
        <v>1899</v>
      </c>
      <c r="E996" s="9">
        <v>0.42</v>
      </c>
      <c r="F996" s="4">
        <v>4.3</v>
      </c>
      <c r="G996" s="5">
        <v>15276</v>
      </c>
    </row>
    <row r="997" spans="1:7" ht="16.2" x14ac:dyDescent="0.35">
      <c r="A997" s="4" t="s">
        <v>1166</v>
      </c>
      <c r="B997" s="4" t="s">
        <v>1098</v>
      </c>
      <c r="C997" s="7">
        <v>8799</v>
      </c>
      <c r="D997" s="7">
        <v>11595</v>
      </c>
      <c r="E997" s="9">
        <v>0.24</v>
      </c>
      <c r="F997" s="4">
        <v>4.4000000000000004</v>
      </c>
      <c r="G997" s="5">
        <v>2981</v>
      </c>
    </row>
    <row r="998" spans="1:7" ht="16.2" x14ac:dyDescent="0.35">
      <c r="A998" s="4" t="s">
        <v>1167</v>
      </c>
      <c r="B998" s="4" t="s">
        <v>1051</v>
      </c>
      <c r="C998" s="7">
        <v>1345</v>
      </c>
      <c r="D998" s="7">
        <v>1750</v>
      </c>
      <c r="E998" s="9">
        <v>0.23</v>
      </c>
      <c r="F998" s="4">
        <v>3.8</v>
      </c>
      <c r="G998" s="5">
        <v>2466</v>
      </c>
    </row>
    <row r="999" spans="1:7" ht="16.2" x14ac:dyDescent="0.35">
      <c r="A999" s="4" t="s">
        <v>1168</v>
      </c>
      <c r="B999" s="4" t="s">
        <v>1169</v>
      </c>
      <c r="C999" s="7">
        <v>2095</v>
      </c>
      <c r="D999" s="7">
        <v>2095</v>
      </c>
      <c r="E999" s="9">
        <v>0</v>
      </c>
      <c r="F999" s="4">
        <v>4.5</v>
      </c>
      <c r="G999" s="5">
        <v>7949</v>
      </c>
    </row>
    <row r="1000" spans="1:7" ht="16.2" x14ac:dyDescent="0.35">
      <c r="A1000" s="4" t="s">
        <v>1170</v>
      </c>
      <c r="B1000" s="4" t="s">
        <v>1053</v>
      </c>
      <c r="C1000" s="7">
        <v>1498</v>
      </c>
      <c r="D1000" s="7">
        <v>2300</v>
      </c>
      <c r="E1000" s="9">
        <v>0.35</v>
      </c>
      <c r="F1000" s="4">
        <v>3.8</v>
      </c>
      <c r="G1000" s="5">
        <v>95</v>
      </c>
    </row>
    <row r="1001" spans="1:7" ht="16.2" x14ac:dyDescent="0.35">
      <c r="A1001" s="4" t="s">
        <v>1171</v>
      </c>
      <c r="B1001" s="4" t="s">
        <v>1172</v>
      </c>
      <c r="C1001" s="7">
        <v>2199</v>
      </c>
      <c r="D1001" s="7">
        <v>2990</v>
      </c>
      <c r="E1001" s="9">
        <v>0.26</v>
      </c>
      <c r="F1001" s="4">
        <v>3.8</v>
      </c>
      <c r="G1001" s="5">
        <v>1558</v>
      </c>
    </row>
    <row r="1002" spans="1:7" ht="16.2" x14ac:dyDescent="0.35">
      <c r="A1002" s="4" t="s">
        <v>1173</v>
      </c>
      <c r="B1002" s="4" t="s">
        <v>1076</v>
      </c>
      <c r="C1002" s="7">
        <v>3699</v>
      </c>
      <c r="D1002" s="7">
        <v>4295</v>
      </c>
      <c r="E1002" s="9">
        <v>0.14000000000000001</v>
      </c>
      <c r="F1002" s="4">
        <v>4.0999999999999996</v>
      </c>
      <c r="G1002" s="5">
        <v>26543</v>
      </c>
    </row>
    <row r="1003" spans="1:7" ht="16.2" x14ac:dyDescent="0.35">
      <c r="A1003" s="4" t="s">
        <v>1174</v>
      </c>
      <c r="B1003" s="4" t="s">
        <v>1100</v>
      </c>
      <c r="C1003" s="7">
        <v>177</v>
      </c>
      <c r="D1003" s="7">
        <v>199</v>
      </c>
      <c r="E1003" s="9">
        <v>0.11</v>
      </c>
      <c r="F1003" s="4">
        <v>4.0999999999999996</v>
      </c>
      <c r="G1003" s="5">
        <v>3688</v>
      </c>
    </row>
    <row r="1004" spans="1:7" ht="16.2" x14ac:dyDescent="0.35">
      <c r="A1004" s="4" t="s">
        <v>1175</v>
      </c>
      <c r="B1004" s="4" t="s">
        <v>1076</v>
      </c>
      <c r="C1004" s="7">
        <v>1149</v>
      </c>
      <c r="D1004" s="7">
        <v>2499</v>
      </c>
      <c r="E1004" s="9">
        <v>0.54</v>
      </c>
      <c r="F1004" s="4">
        <v>3.8</v>
      </c>
      <c r="G1004" s="5">
        <v>4383</v>
      </c>
    </row>
    <row r="1005" spans="1:7" ht="16.2" x14ac:dyDescent="0.35">
      <c r="A1005" s="4" t="s">
        <v>1176</v>
      </c>
      <c r="B1005" s="4" t="s">
        <v>1177</v>
      </c>
      <c r="C1005" s="7">
        <v>244</v>
      </c>
      <c r="D1005" s="7">
        <v>499</v>
      </c>
      <c r="E1005" s="9">
        <v>0.51</v>
      </c>
      <c r="F1005" s="4">
        <v>3.3</v>
      </c>
      <c r="G1005" s="5">
        <v>478</v>
      </c>
    </row>
    <row r="1006" spans="1:7" ht="16.2" x14ac:dyDescent="0.35">
      <c r="A1006" s="4" t="s">
        <v>1178</v>
      </c>
      <c r="B1006" s="4" t="s">
        <v>1053</v>
      </c>
      <c r="C1006" s="7">
        <v>1959</v>
      </c>
      <c r="D1006" s="7">
        <v>2400</v>
      </c>
      <c r="E1006" s="9">
        <v>0.18</v>
      </c>
      <c r="F1006" s="4">
        <v>4</v>
      </c>
      <c r="G1006" s="5">
        <v>237</v>
      </c>
    </row>
    <row r="1007" spans="1:7" ht="16.2" x14ac:dyDescent="0.35">
      <c r="A1007" s="4" t="s">
        <v>1179</v>
      </c>
      <c r="B1007" s="4" t="s">
        <v>1057</v>
      </c>
      <c r="C1007" s="7">
        <v>319</v>
      </c>
      <c r="D1007" s="7">
        <v>749</v>
      </c>
      <c r="E1007" s="9">
        <v>0.56999999999999995</v>
      </c>
      <c r="F1007" s="4">
        <v>4.5999999999999996</v>
      </c>
      <c r="G1007" s="5">
        <v>124</v>
      </c>
    </row>
    <row r="1008" spans="1:7" ht="16.2" x14ac:dyDescent="0.35">
      <c r="A1008" s="4" t="s">
        <v>1180</v>
      </c>
      <c r="B1008" s="4" t="s">
        <v>1051</v>
      </c>
      <c r="C1008" s="7">
        <v>1499</v>
      </c>
      <c r="D1008" s="7">
        <v>1775</v>
      </c>
      <c r="E1008" s="9">
        <v>0.16</v>
      </c>
      <c r="F1008" s="4">
        <v>3.9</v>
      </c>
      <c r="G1008" s="5">
        <v>14667</v>
      </c>
    </row>
    <row r="1009" spans="1:7" ht="16.2" x14ac:dyDescent="0.35">
      <c r="A1009" s="4" t="s">
        <v>1181</v>
      </c>
      <c r="B1009" s="4" t="s">
        <v>1057</v>
      </c>
      <c r="C1009" s="7">
        <v>469</v>
      </c>
      <c r="D1009" s="7">
        <v>1599</v>
      </c>
      <c r="E1009" s="9">
        <v>0.71</v>
      </c>
      <c r="F1009" s="4">
        <v>3.7</v>
      </c>
      <c r="G1009" s="5">
        <v>6</v>
      </c>
    </row>
    <row r="1010" spans="1:7" ht="16.2" x14ac:dyDescent="0.35">
      <c r="A1010" s="4" t="s">
        <v>1182</v>
      </c>
      <c r="B1010" s="4" t="s">
        <v>1169</v>
      </c>
      <c r="C1010" s="7">
        <v>1099</v>
      </c>
      <c r="D1010" s="7">
        <v>1795</v>
      </c>
      <c r="E1010" s="9">
        <v>0.39</v>
      </c>
      <c r="F1010" s="4">
        <v>4.2</v>
      </c>
      <c r="G1010" s="5">
        <v>4244</v>
      </c>
    </row>
    <row r="1011" spans="1:7" ht="16.2" x14ac:dyDescent="0.35">
      <c r="A1011" s="4" t="s">
        <v>1183</v>
      </c>
      <c r="B1011" s="4" t="s">
        <v>1055</v>
      </c>
      <c r="C1011" s="7">
        <v>9590</v>
      </c>
      <c r="D1011" s="7">
        <v>15999</v>
      </c>
      <c r="E1011" s="9">
        <v>0.4</v>
      </c>
      <c r="F1011" s="4">
        <v>4.0999999999999996</v>
      </c>
      <c r="G1011" s="5">
        <v>1017</v>
      </c>
    </row>
    <row r="1012" spans="1:7" ht="16.2" x14ac:dyDescent="0.35">
      <c r="A1012" s="4" t="s">
        <v>1184</v>
      </c>
      <c r="B1012" s="4" t="s">
        <v>1185</v>
      </c>
      <c r="C1012" s="7">
        <v>999</v>
      </c>
      <c r="D1012" s="7">
        <v>1490</v>
      </c>
      <c r="E1012" s="9">
        <v>0.33</v>
      </c>
      <c r="F1012" s="4">
        <v>4.0999999999999996</v>
      </c>
      <c r="G1012" s="5">
        <v>12999</v>
      </c>
    </row>
    <row r="1013" spans="1:7" ht="16.2" x14ac:dyDescent="0.35">
      <c r="A1013" s="4" t="s">
        <v>1186</v>
      </c>
      <c r="B1013" s="4" t="s">
        <v>1084</v>
      </c>
      <c r="C1013" s="7">
        <v>1299</v>
      </c>
      <c r="D1013" s="7">
        <v>1999</v>
      </c>
      <c r="E1013" s="9">
        <v>0.35</v>
      </c>
      <c r="F1013" s="4">
        <v>3.8</v>
      </c>
      <c r="G1013" s="5">
        <v>311</v>
      </c>
    </row>
    <row r="1014" spans="1:7" ht="16.2" x14ac:dyDescent="0.35">
      <c r="A1014" s="4" t="s">
        <v>1187</v>
      </c>
      <c r="B1014" s="4" t="s">
        <v>1188</v>
      </c>
      <c r="C1014" s="7">
        <v>292</v>
      </c>
      <c r="D1014" s="7">
        <v>499</v>
      </c>
      <c r="E1014" s="9">
        <v>0.41</v>
      </c>
      <c r="F1014" s="4">
        <v>4.0999999999999996</v>
      </c>
      <c r="G1014" s="5">
        <v>4238</v>
      </c>
    </row>
    <row r="1015" spans="1:7" ht="16.2" x14ac:dyDescent="0.35">
      <c r="A1015" s="4" t="s">
        <v>1189</v>
      </c>
      <c r="B1015" s="4" t="s">
        <v>1147</v>
      </c>
      <c r="C1015" s="7">
        <v>160</v>
      </c>
      <c r="D1015" s="7">
        <v>299</v>
      </c>
      <c r="E1015" s="9">
        <v>0.46</v>
      </c>
      <c r="F1015" s="4">
        <v>4.5999999999999996</v>
      </c>
      <c r="G1015" s="5">
        <v>2781</v>
      </c>
    </row>
    <row r="1016" spans="1:7" ht="16.2" x14ac:dyDescent="0.35">
      <c r="A1016" s="4" t="s">
        <v>1190</v>
      </c>
      <c r="B1016" s="4" t="s">
        <v>1191</v>
      </c>
      <c r="C1016" s="7">
        <v>600</v>
      </c>
      <c r="D1016" s="7">
        <v>600</v>
      </c>
      <c r="E1016" s="9">
        <v>0</v>
      </c>
      <c r="F1016" s="4">
        <v>4.0999999999999996</v>
      </c>
      <c r="G1016" s="5">
        <v>10907</v>
      </c>
    </row>
    <row r="1017" spans="1:7" ht="16.2" x14ac:dyDescent="0.35">
      <c r="A1017" s="4" t="s">
        <v>1192</v>
      </c>
      <c r="B1017" s="4" t="s">
        <v>1193</v>
      </c>
      <c r="C1017" s="7">
        <v>1130</v>
      </c>
      <c r="D1017" s="7">
        <v>1130</v>
      </c>
      <c r="E1017" s="9">
        <v>0</v>
      </c>
      <c r="F1017" s="4">
        <v>4.2</v>
      </c>
      <c r="G1017" s="5">
        <v>13250</v>
      </c>
    </row>
    <row r="1018" spans="1:7" ht="16.2" x14ac:dyDescent="0.35">
      <c r="A1018" s="4" t="s">
        <v>1194</v>
      </c>
      <c r="B1018" s="4" t="s">
        <v>1076</v>
      </c>
      <c r="C1018" s="7">
        <v>3249</v>
      </c>
      <c r="D1018" s="7">
        <v>6295</v>
      </c>
      <c r="E1018" s="9">
        <v>0.48</v>
      </c>
      <c r="F1018" s="4">
        <v>3.9</v>
      </c>
      <c r="G1018" s="5">
        <v>43070</v>
      </c>
    </row>
    <row r="1019" spans="1:7" ht="16.2" x14ac:dyDescent="0.35">
      <c r="A1019" s="4" t="s">
        <v>1195</v>
      </c>
      <c r="B1019" s="4" t="s">
        <v>1076</v>
      </c>
      <c r="C1019" s="7">
        <v>3599</v>
      </c>
      <c r="D1019" s="7">
        <v>9455</v>
      </c>
      <c r="E1019" s="9">
        <v>0.62</v>
      </c>
      <c r="F1019" s="4">
        <v>4.0999999999999996</v>
      </c>
      <c r="G1019" s="5">
        <v>11828</v>
      </c>
    </row>
    <row r="1020" spans="1:7" ht="16.2" x14ac:dyDescent="0.35">
      <c r="A1020" s="4" t="s">
        <v>1196</v>
      </c>
      <c r="B1020" s="4" t="s">
        <v>1118</v>
      </c>
      <c r="C1020" s="7">
        <v>368</v>
      </c>
      <c r="D1020" s="7">
        <v>699</v>
      </c>
      <c r="E1020" s="9">
        <v>0.47</v>
      </c>
      <c r="F1020" s="4">
        <v>4.0999999999999996</v>
      </c>
      <c r="G1020" s="5">
        <v>1240</v>
      </c>
    </row>
    <row r="1021" spans="1:7" ht="16.2" x14ac:dyDescent="0.35">
      <c r="A1021" s="4" t="s">
        <v>1197</v>
      </c>
      <c r="B1021" s="4" t="s">
        <v>1076</v>
      </c>
      <c r="C1021" s="7">
        <v>3199</v>
      </c>
      <c r="D1021" s="7">
        <v>4999</v>
      </c>
      <c r="E1021" s="9">
        <v>0.36</v>
      </c>
      <c r="F1021" s="4">
        <v>4</v>
      </c>
      <c r="G1021" s="5">
        <v>20869</v>
      </c>
    </row>
    <row r="1022" spans="1:7" ht="16.2" x14ac:dyDescent="0.35">
      <c r="A1022" s="4" t="s">
        <v>1198</v>
      </c>
      <c r="B1022" s="4" t="s">
        <v>1199</v>
      </c>
      <c r="C1022" s="7">
        <v>1599</v>
      </c>
      <c r="D1022" s="7">
        <v>2900</v>
      </c>
      <c r="E1022" s="9">
        <v>0.45</v>
      </c>
      <c r="F1022" s="4">
        <v>3.7</v>
      </c>
      <c r="G1022" s="5">
        <v>441</v>
      </c>
    </row>
    <row r="1023" spans="1:7" ht="16.2" x14ac:dyDescent="0.35">
      <c r="A1023" s="4" t="s">
        <v>1200</v>
      </c>
      <c r="B1023" s="4" t="s">
        <v>1072</v>
      </c>
      <c r="C1023" s="7">
        <v>1999</v>
      </c>
      <c r="D1023" s="7">
        <v>2499</v>
      </c>
      <c r="E1023" s="9">
        <v>0.2</v>
      </c>
      <c r="F1023" s="4">
        <v>4.0999999999999996</v>
      </c>
      <c r="G1023" s="5">
        <v>1034</v>
      </c>
    </row>
    <row r="1024" spans="1:7" ht="16.2" x14ac:dyDescent="0.35">
      <c r="A1024" s="4" t="s">
        <v>1201</v>
      </c>
      <c r="B1024" s="4" t="s">
        <v>1074</v>
      </c>
      <c r="C1024" s="7">
        <v>616</v>
      </c>
      <c r="D1024" s="7">
        <v>1190</v>
      </c>
      <c r="E1024" s="9">
        <v>0.48</v>
      </c>
      <c r="F1024" s="4">
        <v>4.0999999999999996</v>
      </c>
      <c r="G1024" s="5">
        <v>37126</v>
      </c>
    </row>
    <row r="1025" spans="1:7" ht="16.2" x14ac:dyDescent="0.35">
      <c r="A1025" s="4" t="s">
        <v>1202</v>
      </c>
      <c r="B1025" s="4" t="s">
        <v>1072</v>
      </c>
      <c r="C1025" s="7">
        <v>1499</v>
      </c>
      <c r="D1025" s="7">
        <v>2100</v>
      </c>
      <c r="E1025" s="9">
        <v>0.28999999999999998</v>
      </c>
      <c r="F1025" s="4">
        <v>4.0999999999999996</v>
      </c>
      <c r="G1025" s="5">
        <v>6355</v>
      </c>
    </row>
    <row r="1026" spans="1:7" ht="16.2" x14ac:dyDescent="0.35">
      <c r="A1026" s="4" t="s">
        <v>1203</v>
      </c>
      <c r="B1026" s="4" t="s">
        <v>1147</v>
      </c>
      <c r="C1026" s="7">
        <v>199</v>
      </c>
      <c r="D1026" s="7">
        <v>499</v>
      </c>
      <c r="E1026" s="9">
        <v>0.6</v>
      </c>
      <c r="F1026" s="4">
        <v>3.3</v>
      </c>
      <c r="G1026" s="5">
        <v>12</v>
      </c>
    </row>
    <row r="1027" spans="1:7" ht="16.2" x14ac:dyDescent="0.35">
      <c r="A1027" s="4" t="s">
        <v>1204</v>
      </c>
      <c r="B1027" s="4" t="s">
        <v>1094</v>
      </c>
      <c r="C1027" s="7">
        <v>610</v>
      </c>
      <c r="D1027" s="7">
        <v>825</v>
      </c>
      <c r="E1027" s="9">
        <v>0.26</v>
      </c>
      <c r="F1027" s="4">
        <v>4.0999999999999996</v>
      </c>
      <c r="G1027" s="5">
        <v>13165</v>
      </c>
    </row>
    <row r="1028" spans="1:7" ht="16.2" x14ac:dyDescent="0.35">
      <c r="A1028" s="4" t="s">
        <v>1205</v>
      </c>
      <c r="B1028" s="4" t="s">
        <v>1136</v>
      </c>
      <c r="C1028" s="7">
        <v>999</v>
      </c>
      <c r="D1028" s="7">
        <v>1499</v>
      </c>
      <c r="E1028" s="9">
        <v>0.33</v>
      </c>
      <c r="F1028" s="4">
        <v>4.0999999999999996</v>
      </c>
      <c r="G1028" s="5">
        <v>1646</v>
      </c>
    </row>
    <row r="1029" spans="1:7" ht="16.2" x14ac:dyDescent="0.35">
      <c r="A1029" s="4" t="s">
        <v>1206</v>
      </c>
      <c r="B1029" s="4" t="s">
        <v>1153</v>
      </c>
      <c r="C1029" s="7">
        <v>8999</v>
      </c>
      <c r="D1029" s="7">
        <v>9995</v>
      </c>
      <c r="E1029" s="9">
        <v>0.1</v>
      </c>
      <c r="F1029" s="4">
        <v>4.4000000000000004</v>
      </c>
      <c r="G1029" s="5">
        <v>17994</v>
      </c>
    </row>
    <row r="1030" spans="1:7" ht="16.2" x14ac:dyDescent="0.35">
      <c r="A1030" s="4" t="s">
        <v>1207</v>
      </c>
      <c r="B1030" s="4" t="s">
        <v>1057</v>
      </c>
      <c r="C1030" s="7">
        <v>453</v>
      </c>
      <c r="D1030" s="7">
        <v>999</v>
      </c>
      <c r="E1030" s="9">
        <v>0.55000000000000004</v>
      </c>
      <c r="F1030" s="4">
        <v>4.3</v>
      </c>
      <c r="G1030" s="5">
        <v>610</v>
      </c>
    </row>
    <row r="1031" spans="1:7" ht="16.2" x14ac:dyDescent="0.35">
      <c r="A1031" s="4" t="s">
        <v>1208</v>
      </c>
      <c r="B1031" s="4" t="s">
        <v>1076</v>
      </c>
      <c r="C1031" s="7">
        <v>2464</v>
      </c>
      <c r="D1031" s="7">
        <v>6000</v>
      </c>
      <c r="E1031" s="9">
        <v>0.59</v>
      </c>
      <c r="F1031" s="4">
        <v>4.0999999999999996</v>
      </c>
      <c r="G1031" s="5">
        <v>8866</v>
      </c>
    </row>
    <row r="1032" spans="1:7" ht="16.2" x14ac:dyDescent="0.35">
      <c r="A1032" s="4" t="s">
        <v>1209</v>
      </c>
      <c r="B1032" s="4" t="s">
        <v>1199</v>
      </c>
      <c r="C1032" s="7">
        <v>2719</v>
      </c>
      <c r="D1032" s="7">
        <v>3945</v>
      </c>
      <c r="E1032" s="9">
        <v>0.31</v>
      </c>
      <c r="F1032" s="4">
        <v>3.7</v>
      </c>
      <c r="G1032" s="5">
        <v>13406</v>
      </c>
    </row>
    <row r="1033" spans="1:7" ht="16.2" x14ac:dyDescent="0.35">
      <c r="A1033" s="4" t="s">
        <v>1210</v>
      </c>
      <c r="B1033" s="4" t="s">
        <v>1078</v>
      </c>
      <c r="C1033" s="7">
        <v>1439</v>
      </c>
      <c r="D1033" s="7">
        <v>1999</v>
      </c>
      <c r="E1033" s="9">
        <v>0.28000000000000003</v>
      </c>
      <c r="F1033" s="4">
        <v>4.8</v>
      </c>
      <c r="G1033" s="5">
        <v>53803</v>
      </c>
    </row>
    <row r="1034" spans="1:7" ht="16.2" x14ac:dyDescent="0.35">
      <c r="A1034" s="4" t="s">
        <v>1211</v>
      </c>
      <c r="B1034" s="4" t="s">
        <v>1072</v>
      </c>
      <c r="C1034" s="7">
        <v>2799</v>
      </c>
      <c r="D1034" s="7">
        <v>3499</v>
      </c>
      <c r="E1034" s="9">
        <v>0.2</v>
      </c>
      <c r="F1034" s="4">
        <v>4.5</v>
      </c>
      <c r="G1034" s="5">
        <v>546</v>
      </c>
    </row>
    <row r="1035" spans="1:7" ht="16.2" x14ac:dyDescent="0.35">
      <c r="A1035" s="4" t="s">
        <v>1212</v>
      </c>
      <c r="B1035" s="4" t="s">
        <v>1078</v>
      </c>
      <c r="C1035" s="7">
        <v>2088</v>
      </c>
      <c r="D1035" s="7">
        <v>5550</v>
      </c>
      <c r="E1035" s="9">
        <v>0.62</v>
      </c>
      <c r="F1035" s="4">
        <v>4</v>
      </c>
      <c r="G1035" s="5">
        <v>5292</v>
      </c>
    </row>
    <row r="1036" spans="1:7" ht="16.2" x14ac:dyDescent="0.35">
      <c r="A1036" s="4" t="s">
        <v>1213</v>
      </c>
      <c r="B1036" s="4" t="s">
        <v>1078</v>
      </c>
      <c r="C1036" s="7">
        <v>2399</v>
      </c>
      <c r="D1036" s="7">
        <v>4590</v>
      </c>
      <c r="E1036" s="9">
        <v>0.48</v>
      </c>
      <c r="F1036" s="4">
        <v>4.0999999999999996</v>
      </c>
      <c r="G1036" s="5">
        <v>444</v>
      </c>
    </row>
    <row r="1037" spans="1:7" ht="16.2" x14ac:dyDescent="0.35">
      <c r="A1037" s="4" t="s">
        <v>1214</v>
      </c>
      <c r="B1037" s="4" t="s">
        <v>1059</v>
      </c>
      <c r="C1037" s="7">
        <v>308</v>
      </c>
      <c r="D1037" s="7">
        <v>499</v>
      </c>
      <c r="E1037" s="9">
        <v>0.38</v>
      </c>
      <c r="F1037" s="4">
        <v>3.9</v>
      </c>
      <c r="G1037" s="5">
        <v>4584</v>
      </c>
    </row>
    <row r="1038" spans="1:7" ht="16.2" x14ac:dyDescent="0.35">
      <c r="A1038" s="4" t="s">
        <v>1215</v>
      </c>
      <c r="B1038" s="4" t="s">
        <v>1078</v>
      </c>
      <c r="C1038" s="7">
        <v>2599</v>
      </c>
      <c r="D1038" s="7">
        <v>4400</v>
      </c>
      <c r="E1038" s="9">
        <v>0.41</v>
      </c>
      <c r="F1038" s="4">
        <v>4.0999999999999996</v>
      </c>
      <c r="G1038" s="5">
        <v>14947</v>
      </c>
    </row>
    <row r="1039" spans="1:7" ht="16.2" x14ac:dyDescent="0.35">
      <c r="A1039" s="4" t="s">
        <v>1216</v>
      </c>
      <c r="B1039" s="4" t="s">
        <v>1074</v>
      </c>
      <c r="C1039" s="7">
        <v>479</v>
      </c>
      <c r="D1039" s="7">
        <v>1000</v>
      </c>
      <c r="E1039" s="9">
        <v>0.52</v>
      </c>
      <c r="F1039" s="4">
        <v>4.2</v>
      </c>
      <c r="G1039" s="5">
        <v>1559</v>
      </c>
    </row>
    <row r="1040" spans="1:7" ht="16.2" x14ac:dyDescent="0.35">
      <c r="A1040" s="4" t="s">
        <v>1217</v>
      </c>
      <c r="B1040" s="4" t="s">
        <v>1057</v>
      </c>
      <c r="C1040" s="7">
        <v>245</v>
      </c>
      <c r="D1040" s="7">
        <v>299</v>
      </c>
      <c r="E1040" s="9">
        <v>0.18</v>
      </c>
      <c r="F1040" s="4">
        <v>4.0999999999999996</v>
      </c>
      <c r="G1040" s="5">
        <v>1660</v>
      </c>
    </row>
    <row r="1041" spans="1:7" ht="16.2" x14ac:dyDescent="0.35">
      <c r="A1041" s="4" t="s">
        <v>1218</v>
      </c>
      <c r="B1041" s="4" t="s">
        <v>1057</v>
      </c>
      <c r="C1041" s="7">
        <v>179</v>
      </c>
      <c r="D1041" s="7">
        <v>799</v>
      </c>
      <c r="E1041" s="9">
        <v>0.78</v>
      </c>
      <c r="F1041" s="4">
        <v>3.5</v>
      </c>
      <c r="G1041" s="5">
        <v>132</v>
      </c>
    </row>
    <row r="1042" spans="1:7" ht="16.2" x14ac:dyDescent="0.35">
      <c r="A1042" s="4" t="s">
        <v>1219</v>
      </c>
      <c r="B1042" s="4" t="s">
        <v>1149</v>
      </c>
      <c r="C1042" s="7">
        <v>3569</v>
      </c>
      <c r="D1042" s="7">
        <v>5190</v>
      </c>
      <c r="E1042" s="9">
        <v>0.31</v>
      </c>
      <c r="F1042" s="4">
        <v>4.3</v>
      </c>
      <c r="G1042" s="5">
        <v>28629</v>
      </c>
    </row>
    <row r="1043" spans="1:7" ht="16.2" x14ac:dyDescent="0.35">
      <c r="A1043" s="4" t="s">
        <v>1220</v>
      </c>
      <c r="B1043" s="4" t="s">
        <v>1051</v>
      </c>
      <c r="C1043" s="7">
        <v>699</v>
      </c>
      <c r="D1043" s="7">
        <v>1345</v>
      </c>
      <c r="E1043" s="9">
        <v>0.48</v>
      </c>
      <c r="F1043" s="4">
        <v>3.9</v>
      </c>
      <c r="G1043" s="5">
        <v>8446</v>
      </c>
    </row>
    <row r="1044" spans="1:7" ht="16.2" x14ac:dyDescent="0.35">
      <c r="A1044" s="4" t="s">
        <v>1221</v>
      </c>
      <c r="B1044" s="4" t="s">
        <v>1067</v>
      </c>
      <c r="C1044" s="7">
        <v>2089</v>
      </c>
      <c r="D1044" s="7">
        <v>4000</v>
      </c>
      <c r="E1044" s="9">
        <v>0.48</v>
      </c>
      <c r="F1044" s="4">
        <v>4.2</v>
      </c>
      <c r="G1044" s="5">
        <v>11199</v>
      </c>
    </row>
    <row r="1045" spans="1:7" ht="16.2" x14ac:dyDescent="0.35">
      <c r="A1045" s="4" t="s">
        <v>1222</v>
      </c>
      <c r="B1045" s="4" t="s">
        <v>1223</v>
      </c>
      <c r="C1045" s="7">
        <v>2339</v>
      </c>
      <c r="D1045" s="7">
        <v>4000</v>
      </c>
      <c r="E1045" s="9">
        <v>0.42</v>
      </c>
      <c r="F1045" s="4">
        <v>3.8</v>
      </c>
      <c r="G1045" s="5">
        <v>1118</v>
      </c>
    </row>
    <row r="1046" spans="1:7" ht="16.2" x14ac:dyDescent="0.35">
      <c r="A1046" s="4" t="s">
        <v>1224</v>
      </c>
      <c r="B1046" s="4" t="s">
        <v>1055</v>
      </c>
      <c r="C1046" s="7">
        <v>784</v>
      </c>
      <c r="D1046" s="7">
        <v>1599</v>
      </c>
      <c r="E1046" s="9">
        <v>0.51</v>
      </c>
      <c r="F1046" s="4">
        <v>4.5</v>
      </c>
      <c r="G1046" s="5">
        <v>11</v>
      </c>
    </row>
    <row r="1047" spans="1:7" ht="16.2" x14ac:dyDescent="0.35">
      <c r="A1047" s="4" t="s">
        <v>1225</v>
      </c>
      <c r="B1047" s="4" t="s">
        <v>1226</v>
      </c>
      <c r="C1047" s="7">
        <v>5499</v>
      </c>
      <c r="D1047" s="7">
        <v>9999</v>
      </c>
      <c r="E1047" s="9">
        <v>0.45</v>
      </c>
      <c r="F1047" s="4">
        <v>3.8</v>
      </c>
      <c r="G1047" s="5">
        <v>4353</v>
      </c>
    </row>
    <row r="1048" spans="1:7" ht="16.2" x14ac:dyDescent="0.35">
      <c r="A1048" s="4" t="s">
        <v>1227</v>
      </c>
      <c r="B1048" s="4" t="s">
        <v>1055</v>
      </c>
      <c r="C1048" s="7">
        <v>899</v>
      </c>
      <c r="D1048" s="7">
        <v>1990</v>
      </c>
      <c r="E1048" s="9">
        <v>0.55000000000000004</v>
      </c>
      <c r="F1048" s="4">
        <v>4.0999999999999996</v>
      </c>
      <c r="G1048" s="5">
        <v>185</v>
      </c>
    </row>
    <row r="1049" spans="1:7" ht="16.2" x14ac:dyDescent="0.35">
      <c r="A1049" s="4" t="s">
        <v>1228</v>
      </c>
      <c r="B1049" s="4" t="s">
        <v>1072</v>
      </c>
      <c r="C1049" s="7">
        <v>1695</v>
      </c>
      <c r="D1049" s="7">
        <v>1695</v>
      </c>
      <c r="E1049" s="9">
        <v>0</v>
      </c>
      <c r="F1049" s="4">
        <v>4.2</v>
      </c>
      <c r="G1049" s="5">
        <v>14290</v>
      </c>
    </row>
    <row r="1050" spans="1:7" ht="16.2" x14ac:dyDescent="0.35">
      <c r="A1050" s="4" t="s">
        <v>1229</v>
      </c>
      <c r="B1050" s="4" t="s">
        <v>1074</v>
      </c>
      <c r="C1050" s="7">
        <v>499</v>
      </c>
      <c r="D1050" s="7">
        <v>940</v>
      </c>
      <c r="E1050" s="9">
        <v>0.47</v>
      </c>
      <c r="F1050" s="4">
        <v>4.0999999999999996</v>
      </c>
      <c r="G1050" s="5">
        <v>3036</v>
      </c>
    </row>
    <row r="1051" spans="1:7" ht="16.2" x14ac:dyDescent="0.35">
      <c r="A1051" s="4" t="s">
        <v>1230</v>
      </c>
      <c r="B1051" s="4" t="s">
        <v>1078</v>
      </c>
      <c r="C1051" s="7">
        <v>2699</v>
      </c>
      <c r="D1051" s="7">
        <v>4700</v>
      </c>
      <c r="E1051" s="9">
        <v>0.43</v>
      </c>
      <c r="F1051" s="4">
        <v>4.2</v>
      </c>
      <c r="G1051" s="5">
        <v>1296</v>
      </c>
    </row>
    <row r="1052" spans="1:7" ht="16.2" x14ac:dyDescent="0.35">
      <c r="A1052" s="4" t="s">
        <v>1231</v>
      </c>
      <c r="B1052" s="4" t="s">
        <v>1078</v>
      </c>
      <c r="C1052" s="7">
        <v>1448</v>
      </c>
      <c r="D1052" s="7">
        <v>2999</v>
      </c>
      <c r="E1052" s="9">
        <v>0.52</v>
      </c>
      <c r="F1052" s="4">
        <v>4.5</v>
      </c>
      <c r="G1052" s="5">
        <v>19</v>
      </c>
    </row>
    <row r="1053" spans="1:7" ht="16.2" x14ac:dyDescent="0.35">
      <c r="A1053" s="4" t="s">
        <v>1232</v>
      </c>
      <c r="B1053" s="4" t="s">
        <v>1147</v>
      </c>
      <c r="C1053" s="7">
        <v>79</v>
      </c>
      <c r="D1053" s="7">
        <v>79</v>
      </c>
      <c r="E1053" s="9">
        <v>0</v>
      </c>
      <c r="F1053" s="4">
        <v>4</v>
      </c>
      <c r="G1053" s="5">
        <v>97</v>
      </c>
    </row>
    <row r="1054" spans="1:7" ht="16.2" x14ac:dyDescent="0.35">
      <c r="A1054" s="4" t="s">
        <v>1233</v>
      </c>
      <c r="B1054" s="4" t="s">
        <v>1086</v>
      </c>
      <c r="C1054" s="7">
        <v>6990</v>
      </c>
      <c r="D1054" s="7">
        <v>14290</v>
      </c>
      <c r="E1054" s="9">
        <v>0.51</v>
      </c>
      <c r="F1054" s="4">
        <v>4.4000000000000004</v>
      </c>
      <c r="G1054" s="5">
        <v>1771</v>
      </c>
    </row>
    <row r="1055" spans="1:7" ht="16.2" x14ac:dyDescent="0.35">
      <c r="A1055" s="4" t="s">
        <v>1234</v>
      </c>
      <c r="B1055" s="4" t="s">
        <v>1067</v>
      </c>
      <c r="C1055" s="7">
        <v>2698</v>
      </c>
      <c r="D1055" s="7">
        <v>3945</v>
      </c>
      <c r="E1055" s="9">
        <v>0.32</v>
      </c>
      <c r="F1055" s="4">
        <v>4</v>
      </c>
      <c r="G1055" s="5">
        <v>15034</v>
      </c>
    </row>
    <row r="1056" spans="1:7" ht="16.2" x14ac:dyDescent="0.35">
      <c r="A1056" s="4" t="s">
        <v>1235</v>
      </c>
      <c r="B1056" s="4" t="s">
        <v>1226</v>
      </c>
      <c r="C1056" s="7">
        <v>3199</v>
      </c>
      <c r="D1056" s="7">
        <v>5999</v>
      </c>
      <c r="E1056" s="9">
        <v>0.47</v>
      </c>
      <c r="F1056" s="4">
        <v>4</v>
      </c>
      <c r="G1056" s="5">
        <v>3242</v>
      </c>
    </row>
    <row r="1057" spans="1:7" ht="16.2" x14ac:dyDescent="0.35">
      <c r="A1057" s="4" t="s">
        <v>1236</v>
      </c>
      <c r="B1057" s="4" t="s">
        <v>1084</v>
      </c>
      <c r="C1057" s="7">
        <v>1199</v>
      </c>
      <c r="D1057" s="7">
        <v>1950</v>
      </c>
      <c r="E1057" s="9">
        <v>0.39</v>
      </c>
      <c r="F1057" s="4">
        <v>3.9</v>
      </c>
      <c r="G1057" s="5">
        <v>2832</v>
      </c>
    </row>
    <row r="1058" spans="1:7" ht="16.2" x14ac:dyDescent="0.35">
      <c r="A1058" s="4" t="s">
        <v>1237</v>
      </c>
      <c r="B1058" s="4" t="s">
        <v>1136</v>
      </c>
      <c r="C1058" s="7">
        <v>1414</v>
      </c>
      <c r="D1058" s="7">
        <v>2799</v>
      </c>
      <c r="E1058" s="9">
        <v>0.49</v>
      </c>
      <c r="F1058" s="4">
        <v>4</v>
      </c>
      <c r="G1058" s="5">
        <v>1498</v>
      </c>
    </row>
    <row r="1059" spans="1:7" ht="16.2" x14ac:dyDescent="0.35">
      <c r="A1059" s="4" t="s">
        <v>1238</v>
      </c>
      <c r="B1059" s="4" t="s">
        <v>1051</v>
      </c>
      <c r="C1059" s="7">
        <v>999</v>
      </c>
      <c r="D1059" s="7">
        <v>1950</v>
      </c>
      <c r="E1059" s="9">
        <v>0.49</v>
      </c>
      <c r="F1059" s="4">
        <v>3.8</v>
      </c>
      <c r="G1059" s="5">
        <v>305</v>
      </c>
    </row>
    <row r="1060" spans="1:7" ht="16.2" x14ac:dyDescent="0.35">
      <c r="A1060" s="4" t="s">
        <v>1239</v>
      </c>
      <c r="B1060" s="4" t="s">
        <v>1153</v>
      </c>
      <c r="C1060" s="7">
        <v>5999</v>
      </c>
      <c r="D1060" s="7">
        <v>9999</v>
      </c>
      <c r="E1060" s="9">
        <v>0.4</v>
      </c>
      <c r="F1060" s="4">
        <v>4.2</v>
      </c>
      <c r="G1060" s="5">
        <v>1191</v>
      </c>
    </row>
    <row r="1061" spans="1:7" ht="16.2" x14ac:dyDescent="0.35">
      <c r="A1061" s="4" t="s">
        <v>1240</v>
      </c>
      <c r="B1061" s="4" t="s">
        <v>1241</v>
      </c>
      <c r="C1061" s="7">
        <v>9970</v>
      </c>
      <c r="D1061" s="7">
        <v>12999</v>
      </c>
      <c r="E1061" s="9">
        <v>0.23</v>
      </c>
      <c r="F1061" s="4">
        <v>4.3</v>
      </c>
      <c r="G1061" s="5">
        <v>4049</v>
      </c>
    </row>
    <row r="1062" spans="1:7" ht="16.2" x14ac:dyDescent="0.35">
      <c r="A1062" s="4" t="s">
        <v>1242</v>
      </c>
      <c r="B1062" s="4" t="s">
        <v>1243</v>
      </c>
      <c r="C1062" s="7">
        <v>698</v>
      </c>
      <c r="D1062" s="7">
        <v>699</v>
      </c>
      <c r="E1062" s="9">
        <v>0</v>
      </c>
      <c r="F1062" s="4">
        <v>4.2</v>
      </c>
      <c r="G1062" s="5">
        <v>3160</v>
      </c>
    </row>
    <row r="1063" spans="1:7" ht="16.2" x14ac:dyDescent="0.35">
      <c r="A1063" s="4" t="s">
        <v>1244</v>
      </c>
      <c r="B1063" s="4" t="s">
        <v>1149</v>
      </c>
      <c r="C1063" s="7">
        <v>2199</v>
      </c>
      <c r="D1063" s="7">
        <v>3190</v>
      </c>
      <c r="E1063" s="9">
        <v>0.31</v>
      </c>
      <c r="F1063" s="4">
        <v>4.3</v>
      </c>
      <c r="G1063" s="5">
        <v>9650</v>
      </c>
    </row>
    <row r="1064" spans="1:7" ht="16.2" x14ac:dyDescent="0.35">
      <c r="A1064" s="4" t="s">
        <v>1245</v>
      </c>
      <c r="B1064" s="4" t="s">
        <v>1246</v>
      </c>
      <c r="C1064" s="7">
        <v>320</v>
      </c>
      <c r="D1064" s="7">
        <v>799</v>
      </c>
      <c r="E1064" s="9">
        <v>0.6</v>
      </c>
      <c r="F1064" s="4">
        <v>4.2</v>
      </c>
      <c r="G1064" s="5">
        <v>3846</v>
      </c>
    </row>
    <row r="1065" spans="1:7" ht="16.2" x14ac:dyDescent="0.35">
      <c r="A1065" s="4" t="s">
        <v>1247</v>
      </c>
      <c r="B1065" s="4" t="s">
        <v>1057</v>
      </c>
      <c r="C1065" s="7">
        <v>298</v>
      </c>
      <c r="D1065" s="7">
        <v>499</v>
      </c>
      <c r="E1065" s="9">
        <v>0.4</v>
      </c>
      <c r="F1065" s="4">
        <v>4.4000000000000004</v>
      </c>
      <c r="G1065" s="5">
        <v>290</v>
      </c>
    </row>
    <row r="1066" spans="1:7" ht="16.2" x14ac:dyDescent="0.35">
      <c r="A1066" s="4" t="s">
        <v>1248</v>
      </c>
      <c r="B1066" s="4" t="s">
        <v>1107</v>
      </c>
      <c r="C1066" s="7">
        <v>1199</v>
      </c>
      <c r="D1066" s="7">
        <v>1499</v>
      </c>
      <c r="E1066" s="9">
        <v>0.2</v>
      </c>
      <c r="F1066" s="4">
        <v>3.8</v>
      </c>
      <c r="G1066" s="5">
        <v>2206</v>
      </c>
    </row>
    <row r="1067" spans="1:7" ht="16.2" x14ac:dyDescent="0.35">
      <c r="A1067" s="4" t="s">
        <v>1249</v>
      </c>
      <c r="B1067" s="4" t="s">
        <v>1149</v>
      </c>
      <c r="C1067" s="7">
        <v>1399</v>
      </c>
      <c r="D1067" s="7">
        <v>2660</v>
      </c>
      <c r="E1067" s="9">
        <v>0.47</v>
      </c>
      <c r="F1067" s="4">
        <v>4.0999999999999996</v>
      </c>
      <c r="G1067" s="5">
        <v>9349</v>
      </c>
    </row>
    <row r="1068" spans="1:7" ht="16.2" x14ac:dyDescent="0.35">
      <c r="A1068" s="4" t="s">
        <v>1250</v>
      </c>
      <c r="B1068" s="4" t="s">
        <v>1059</v>
      </c>
      <c r="C1068" s="7">
        <v>599</v>
      </c>
      <c r="D1068" s="7">
        <v>2799</v>
      </c>
      <c r="E1068" s="9">
        <v>0.79</v>
      </c>
      <c r="F1068" s="4">
        <v>3.9</v>
      </c>
      <c r="G1068" s="5">
        <v>578</v>
      </c>
    </row>
    <row r="1069" spans="1:7" ht="16.2" x14ac:dyDescent="0.35">
      <c r="A1069" s="4" t="s">
        <v>1251</v>
      </c>
      <c r="B1069" s="4" t="s">
        <v>1169</v>
      </c>
      <c r="C1069" s="7">
        <v>1499</v>
      </c>
      <c r="D1069" s="7">
        <v>1499</v>
      </c>
      <c r="E1069" s="9">
        <v>0</v>
      </c>
      <c r="F1069" s="4">
        <v>4.3</v>
      </c>
      <c r="G1069" s="5">
        <v>9331</v>
      </c>
    </row>
    <row r="1070" spans="1:7" ht="16.2" x14ac:dyDescent="0.35">
      <c r="A1070" s="4" t="s">
        <v>1252</v>
      </c>
      <c r="B1070" s="4" t="s">
        <v>1241</v>
      </c>
      <c r="C1070" s="7">
        <v>14400</v>
      </c>
      <c r="D1070" s="7">
        <v>59900</v>
      </c>
      <c r="E1070" s="9">
        <v>0.76</v>
      </c>
      <c r="F1070" s="4">
        <v>4.4000000000000004</v>
      </c>
      <c r="G1070" s="5">
        <v>3837</v>
      </c>
    </row>
    <row r="1071" spans="1:7" ht="16.2" x14ac:dyDescent="0.35">
      <c r="A1071" s="4" t="s">
        <v>1253</v>
      </c>
      <c r="B1071" s="4" t="s">
        <v>1243</v>
      </c>
      <c r="C1071" s="7">
        <v>1699</v>
      </c>
      <c r="D1071" s="7">
        <v>1900</v>
      </c>
      <c r="E1071" s="9">
        <v>0.11</v>
      </c>
      <c r="F1071" s="4">
        <v>3.6</v>
      </c>
      <c r="G1071" s="5">
        <v>11456</v>
      </c>
    </row>
    <row r="1072" spans="1:7" ht="16.2" x14ac:dyDescent="0.35">
      <c r="A1072" s="4" t="s">
        <v>1254</v>
      </c>
      <c r="B1072" s="4" t="s">
        <v>1053</v>
      </c>
      <c r="C1072" s="7">
        <v>649</v>
      </c>
      <c r="D1072" s="7">
        <v>999</v>
      </c>
      <c r="E1072" s="9">
        <v>0.35</v>
      </c>
      <c r="F1072" s="4">
        <v>3.8</v>
      </c>
      <c r="G1072" s="5">
        <v>49</v>
      </c>
    </row>
    <row r="1073" spans="1:7" ht="16.2" x14ac:dyDescent="0.35">
      <c r="A1073" s="4" t="s">
        <v>1255</v>
      </c>
      <c r="B1073" s="4" t="s">
        <v>1076</v>
      </c>
      <c r="C1073" s="7">
        <v>3249</v>
      </c>
      <c r="D1073" s="7">
        <v>6375</v>
      </c>
      <c r="E1073" s="9">
        <v>0.49</v>
      </c>
      <c r="F1073" s="4">
        <v>4</v>
      </c>
      <c r="G1073" s="5">
        <v>4978</v>
      </c>
    </row>
    <row r="1074" spans="1:7" ht="16.2" x14ac:dyDescent="0.35">
      <c r="A1074" s="4" t="s">
        <v>1256</v>
      </c>
      <c r="B1074" s="4" t="s">
        <v>1100</v>
      </c>
      <c r="C1074" s="7">
        <v>199</v>
      </c>
      <c r="D1074" s="7">
        <v>499</v>
      </c>
      <c r="E1074" s="9">
        <v>0.6</v>
      </c>
      <c r="F1074" s="4">
        <v>4.0999999999999996</v>
      </c>
      <c r="G1074" s="5">
        <v>1996</v>
      </c>
    </row>
    <row r="1075" spans="1:7" ht="16.2" x14ac:dyDescent="0.35">
      <c r="A1075" s="4" t="s">
        <v>1257</v>
      </c>
      <c r="B1075" s="4" t="s">
        <v>1118</v>
      </c>
      <c r="C1075" s="7">
        <v>1099</v>
      </c>
      <c r="D1075" s="7">
        <v>1899</v>
      </c>
      <c r="E1075" s="9">
        <v>0.42</v>
      </c>
      <c r="F1075" s="4">
        <v>4.3</v>
      </c>
      <c r="G1075" s="5">
        <v>1811</v>
      </c>
    </row>
    <row r="1076" spans="1:7" ht="16.2" x14ac:dyDescent="0.35">
      <c r="A1076" s="4" t="s">
        <v>1258</v>
      </c>
      <c r="B1076" s="4" t="s">
        <v>1051</v>
      </c>
      <c r="C1076" s="7">
        <v>664</v>
      </c>
      <c r="D1076" s="7">
        <v>1490</v>
      </c>
      <c r="E1076" s="9">
        <v>0.55000000000000004</v>
      </c>
      <c r="F1076" s="4">
        <v>4</v>
      </c>
      <c r="G1076" s="5">
        <v>2198</v>
      </c>
    </row>
    <row r="1077" spans="1:7" ht="16.2" x14ac:dyDescent="0.35">
      <c r="A1077" s="4" t="s">
        <v>1259</v>
      </c>
      <c r="B1077" s="4" t="s">
        <v>1122</v>
      </c>
      <c r="C1077" s="7">
        <v>260</v>
      </c>
      <c r="D1077" s="7">
        <v>350</v>
      </c>
      <c r="E1077" s="9">
        <v>0.26</v>
      </c>
      <c r="F1077" s="4">
        <v>3.9</v>
      </c>
      <c r="G1077" s="5">
        <v>13127</v>
      </c>
    </row>
    <row r="1078" spans="1:7" ht="16.2" x14ac:dyDescent="0.35">
      <c r="A1078" s="4" t="s">
        <v>1260</v>
      </c>
      <c r="B1078" s="4" t="s">
        <v>1086</v>
      </c>
      <c r="C1078" s="7">
        <v>6499</v>
      </c>
      <c r="D1078" s="7">
        <v>8500</v>
      </c>
      <c r="E1078" s="9">
        <v>0.24</v>
      </c>
      <c r="F1078" s="4">
        <v>4.4000000000000004</v>
      </c>
      <c r="G1078" s="5">
        <v>5865</v>
      </c>
    </row>
    <row r="1079" spans="1:7" ht="16.2" x14ac:dyDescent="0.35">
      <c r="A1079" s="4" t="s">
        <v>1261</v>
      </c>
      <c r="B1079" s="4" t="s">
        <v>1262</v>
      </c>
      <c r="C1079" s="7">
        <v>1484</v>
      </c>
      <c r="D1079" s="7">
        <v>2499</v>
      </c>
      <c r="E1079" s="9">
        <v>0.41</v>
      </c>
      <c r="F1079" s="4">
        <v>3.7</v>
      </c>
      <c r="G1079" s="5">
        <v>1067</v>
      </c>
    </row>
    <row r="1080" spans="1:7" ht="16.2" x14ac:dyDescent="0.35">
      <c r="A1080" s="4" t="s">
        <v>1263</v>
      </c>
      <c r="B1080" s="4" t="s">
        <v>1102</v>
      </c>
      <c r="C1080" s="7">
        <v>999</v>
      </c>
      <c r="D1080" s="7">
        <v>1560</v>
      </c>
      <c r="E1080" s="9">
        <v>0.36</v>
      </c>
      <c r="F1080" s="4">
        <v>3.6</v>
      </c>
      <c r="G1080" s="5">
        <v>4881</v>
      </c>
    </row>
    <row r="1081" spans="1:7" ht="16.2" x14ac:dyDescent="0.35">
      <c r="A1081" s="4" t="s">
        <v>1264</v>
      </c>
      <c r="B1081" s="4" t="s">
        <v>1107</v>
      </c>
      <c r="C1081" s="7">
        <v>3299</v>
      </c>
      <c r="D1081" s="7">
        <v>6500</v>
      </c>
      <c r="E1081" s="9">
        <v>0.49</v>
      </c>
      <c r="F1081" s="4">
        <v>3.7</v>
      </c>
      <c r="G1081" s="5">
        <v>11217</v>
      </c>
    </row>
    <row r="1082" spans="1:7" ht="16.2" x14ac:dyDescent="0.35">
      <c r="A1082" s="4" t="s">
        <v>1265</v>
      </c>
      <c r="B1082" s="4" t="s">
        <v>1072</v>
      </c>
      <c r="C1082" s="7">
        <v>259</v>
      </c>
      <c r="D1082" s="7">
        <v>999</v>
      </c>
      <c r="E1082" s="9">
        <v>0.74</v>
      </c>
      <c r="F1082" s="4">
        <v>4</v>
      </c>
      <c r="G1082" s="5">
        <v>43</v>
      </c>
    </row>
    <row r="1083" spans="1:7" ht="16.2" x14ac:dyDescent="0.35">
      <c r="A1083" s="4" t="s">
        <v>1266</v>
      </c>
      <c r="B1083" s="4" t="s">
        <v>1076</v>
      </c>
      <c r="C1083" s="7">
        <v>3249</v>
      </c>
      <c r="D1083" s="7">
        <v>7795</v>
      </c>
      <c r="E1083" s="9">
        <v>0.57999999999999996</v>
      </c>
      <c r="F1083" s="4">
        <v>4.2</v>
      </c>
      <c r="G1083" s="5">
        <v>4664</v>
      </c>
    </row>
    <row r="1084" spans="1:7" ht="16.2" x14ac:dyDescent="0.35">
      <c r="A1084" s="4" t="s">
        <v>1267</v>
      </c>
      <c r="B1084" s="4" t="s">
        <v>1102</v>
      </c>
      <c r="C1084" s="7">
        <v>4280</v>
      </c>
      <c r="D1084" s="7">
        <v>5995</v>
      </c>
      <c r="E1084" s="9">
        <v>0.28999999999999998</v>
      </c>
      <c r="F1084" s="4">
        <v>3.8</v>
      </c>
      <c r="G1084" s="5">
        <v>2112</v>
      </c>
    </row>
    <row r="1085" spans="1:7" ht="16.2" x14ac:dyDescent="0.35">
      <c r="A1085" s="4" t="s">
        <v>1268</v>
      </c>
      <c r="B1085" s="4" t="s">
        <v>1269</v>
      </c>
      <c r="C1085" s="7">
        <v>189</v>
      </c>
      <c r="D1085" s="7">
        <v>299</v>
      </c>
      <c r="E1085" s="9">
        <v>0.37</v>
      </c>
      <c r="F1085" s="4">
        <v>4.2</v>
      </c>
      <c r="G1085" s="5">
        <v>2737</v>
      </c>
    </row>
    <row r="1086" spans="1:7" ht="16.2" x14ac:dyDescent="0.35">
      <c r="A1086" s="4" t="s">
        <v>1270</v>
      </c>
      <c r="B1086" s="4" t="s">
        <v>1149</v>
      </c>
      <c r="C1086" s="7">
        <v>1449</v>
      </c>
      <c r="D1086" s="7">
        <v>2349</v>
      </c>
      <c r="E1086" s="9">
        <v>0.38</v>
      </c>
      <c r="F1086" s="4">
        <v>3.9</v>
      </c>
      <c r="G1086" s="5">
        <v>9019</v>
      </c>
    </row>
    <row r="1087" spans="1:7" ht="16.2" x14ac:dyDescent="0.35">
      <c r="A1087" s="4" t="s">
        <v>1271</v>
      </c>
      <c r="B1087" s="4" t="s">
        <v>1100</v>
      </c>
      <c r="C1087" s="7">
        <v>199</v>
      </c>
      <c r="D1087" s="7">
        <v>499</v>
      </c>
      <c r="E1087" s="9">
        <v>0.6</v>
      </c>
      <c r="F1087" s="4">
        <v>4</v>
      </c>
      <c r="G1087" s="5">
        <v>10234</v>
      </c>
    </row>
    <row r="1088" spans="1:7" ht="16.2" x14ac:dyDescent="0.35">
      <c r="A1088" s="4" t="s">
        <v>1272</v>
      </c>
      <c r="B1088" s="4" t="s">
        <v>1273</v>
      </c>
      <c r="C1088" s="7">
        <v>474</v>
      </c>
      <c r="D1088" s="7">
        <v>1299</v>
      </c>
      <c r="E1088" s="9">
        <v>0.64</v>
      </c>
      <c r="F1088" s="4">
        <v>4.0999999999999996</v>
      </c>
      <c r="G1088" s="5">
        <v>550</v>
      </c>
    </row>
    <row r="1089" spans="1:7" ht="16.2" x14ac:dyDescent="0.35">
      <c r="A1089" s="4" t="s">
        <v>1274</v>
      </c>
      <c r="B1089" s="4" t="s">
        <v>1072</v>
      </c>
      <c r="C1089" s="7">
        <v>279</v>
      </c>
      <c r="D1089" s="7">
        <v>499</v>
      </c>
      <c r="E1089" s="9">
        <v>0.44</v>
      </c>
      <c r="F1089" s="4">
        <v>4.8</v>
      </c>
      <c r="G1089" s="5">
        <v>28</v>
      </c>
    </row>
    <row r="1090" spans="1:7" ht="16.2" x14ac:dyDescent="0.35">
      <c r="A1090" s="4" t="s">
        <v>1275</v>
      </c>
      <c r="B1090" s="4" t="s">
        <v>1149</v>
      </c>
      <c r="C1090" s="7">
        <v>1999</v>
      </c>
      <c r="D1090" s="7">
        <v>4775</v>
      </c>
      <c r="E1090" s="9">
        <v>0.57999999999999996</v>
      </c>
      <c r="F1090" s="4">
        <v>4.2</v>
      </c>
      <c r="G1090" s="5">
        <v>1353</v>
      </c>
    </row>
    <row r="1091" spans="1:7" ht="16.2" x14ac:dyDescent="0.35">
      <c r="A1091" s="4" t="s">
        <v>1276</v>
      </c>
      <c r="B1091" s="4" t="s">
        <v>1057</v>
      </c>
      <c r="C1091" s="7">
        <v>799</v>
      </c>
      <c r="D1091" s="7">
        <v>1230</v>
      </c>
      <c r="E1091" s="9">
        <v>0.35</v>
      </c>
      <c r="F1091" s="4">
        <v>4.0999999999999996</v>
      </c>
      <c r="G1091" s="5">
        <v>2138</v>
      </c>
    </row>
    <row r="1092" spans="1:7" ht="16.2" x14ac:dyDescent="0.35">
      <c r="A1092" s="4" t="s">
        <v>1277</v>
      </c>
      <c r="B1092" s="4" t="s">
        <v>1136</v>
      </c>
      <c r="C1092" s="7">
        <v>949</v>
      </c>
      <c r="D1092" s="7">
        <v>1999</v>
      </c>
      <c r="E1092" s="9">
        <v>0.53</v>
      </c>
      <c r="F1092" s="4">
        <v>4</v>
      </c>
      <c r="G1092" s="5">
        <v>1679</v>
      </c>
    </row>
    <row r="1093" spans="1:7" ht="16.2" x14ac:dyDescent="0.35">
      <c r="A1093" s="4" t="s">
        <v>1278</v>
      </c>
      <c r="B1093" s="4" t="s">
        <v>1279</v>
      </c>
      <c r="C1093" s="7">
        <v>3657.66</v>
      </c>
      <c r="D1093" s="7">
        <v>5156</v>
      </c>
      <c r="E1093" s="9">
        <v>0.28999999999999998</v>
      </c>
      <c r="F1093" s="4">
        <v>3.9</v>
      </c>
      <c r="G1093" s="5">
        <v>12837</v>
      </c>
    </row>
    <row r="1094" spans="1:7" ht="16.2" x14ac:dyDescent="0.35">
      <c r="A1094" s="4" t="s">
        <v>1280</v>
      </c>
      <c r="B1094" s="4" t="s">
        <v>1281</v>
      </c>
      <c r="C1094" s="7">
        <v>1699</v>
      </c>
      <c r="D1094" s="7">
        <v>1999</v>
      </c>
      <c r="E1094" s="9">
        <v>0.15</v>
      </c>
      <c r="F1094" s="4">
        <v>4.0999999999999996</v>
      </c>
      <c r="G1094" s="5">
        <v>8873</v>
      </c>
    </row>
    <row r="1095" spans="1:7" ht="16.2" x14ac:dyDescent="0.35">
      <c r="A1095" s="4" t="s">
        <v>1282</v>
      </c>
      <c r="B1095" s="4" t="s">
        <v>1102</v>
      </c>
      <c r="C1095" s="7">
        <v>1849</v>
      </c>
      <c r="D1095" s="7">
        <v>2095</v>
      </c>
      <c r="E1095" s="9">
        <v>0.12</v>
      </c>
      <c r="F1095" s="4">
        <v>4.3</v>
      </c>
      <c r="G1095" s="5">
        <v>7681</v>
      </c>
    </row>
    <row r="1096" spans="1:7" ht="16.2" x14ac:dyDescent="0.35">
      <c r="A1096" s="4" t="s">
        <v>1283</v>
      </c>
      <c r="B1096" s="4" t="s">
        <v>1055</v>
      </c>
      <c r="C1096" s="7">
        <v>12499</v>
      </c>
      <c r="D1096" s="7">
        <v>19825</v>
      </c>
      <c r="E1096" s="9">
        <v>0.37</v>
      </c>
      <c r="F1096" s="4">
        <v>4.0999999999999996</v>
      </c>
      <c r="G1096" s="5">
        <v>322</v>
      </c>
    </row>
    <row r="1097" spans="1:7" ht="16.2" x14ac:dyDescent="0.35">
      <c r="A1097" s="4" t="s">
        <v>1284</v>
      </c>
      <c r="B1097" s="4" t="s">
        <v>1074</v>
      </c>
      <c r="C1097" s="7">
        <v>1099</v>
      </c>
      <c r="D1097" s="7">
        <v>1920</v>
      </c>
      <c r="E1097" s="9">
        <v>0.43</v>
      </c>
      <c r="F1097" s="4">
        <v>4.2</v>
      </c>
      <c r="G1097" s="5">
        <v>9772</v>
      </c>
    </row>
    <row r="1098" spans="1:7" ht="16.2" x14ac:dyDescent="0.35">
      <c r="A1098" s="4" t="s">
        <v>1285</v>
      </c>
      <c r="B1098" s="4" t="s">
        <v>1243</v>
      </c>
      <c r="C1098" s="7">
        <v>8199</v>
      </c>
      <c r="D1098" s="7">
        <v>16000</v>
      </c>
      <c r="E1098" s="9">
        <v>0.49</v>
      </c>
      <c r="F1098" s="4">
        <v>3.9</v>
      </c>
      <c r="G1098" s="5">
        <v>18497</v>
      </c>
    </row>
    <row r="1099" spans="1:7" ht="16.2" x14ac:dyDescent="0.35">
      <c r="A1099" s="4" t="s">
        <v>1286</v>
      </c>
      <c r="B1099" s="4" t="s">
        <v>1107</v>
      </c>
      <c r="C1099" s="7">
        <v>499</v>
      </c>
      <c r="D1099" s="7">
        <v>2199</v>
      </c>
      <c r="E1099" s="9">
        <v>0.77</v>
      </c>
      <c r="F1099" s="4">
        <v>3.7</v>
      </c>
      <c r="G1099" s="5">
        <v>53</v>
      </c>
    </row>
    <row r="1100" spans="1:7" ht="16.2" x14ac:dyDescent="0.35">
      <c r="A1100" s="4" t="s">
        <v>1287</v>
      </c>
      <c r="B1100" s="4" t="s">
        <v>1111</v>
      </c>
      <c r="C1100" s="7">
        <v>6999</v>
      </c>
      <c r="D1100" s="7">
        <v>14999</v>
      </c>
      <c r="E1100" s="9">
        <v>0.53</v>
      </c>
      <c r="F1100" s="4">
        <v>4.0999999999999996</v>
      </c>
      <c r="G1100" s="5">
        <v>1728</v>
      </c>
    </row>
    <row r="1101" spans="1:7" ht="16.2" x14ac:dyDescent="0.35">
      <c r="A1101" s="4" t="s">
        <v>1288</v>
      </c>
      <c r="B1101" s="4" t="s">
        <v>1147</v>
      </c>
      <c r="C1101" s="7">
        <v>1595</v>
      </c>
      <c r="D1101" s="7">
        <v>1799</v>
      </c>
      <c r="E1101" s="9">
        <v>0.11</v>
      </c>
      <c r="F1101" s="4">
        <v>4</v>
      </c>
      <c r="G1101" s="5">
        <v>2877</v>
      </c>
    </row>
    <row r="1102" spans="1:7" ht="16.2" x14ac:dyDescent="0.35">
      <c r="A1102" s="4" t="s">
        <v>1289</v>
      </c>
      <c r="B1102" s="4" t="s">
        <v>1074</v>
      </c>
      <c r="C1102" s="7">
        <v>1049</v>
      </c>
      <c r="D1102" s="7">
        <v>1950</v>
      </c>
      <c r="E1102" s="9">
        <v>0.46</v>
      </c>
      <c r="F1102" s="4">
        <v>3.8</v>
      </c>
      <c r="G1102" s="5">
        <v>250</v>
      </c>
    </row>
    <row r="1103" spans="1:7" ht="16.2" x14ac:dyDescent="0.35">
      <c r="A1103" s="4" t="s">
        <v>1290</v>
      </c>
      <c r="B1103" s="4" t="s">
        <v>1084</v>
      </c>
      <c r="C1103" s="7">
        <v>1182</v>
      </c>
      <c r="D1103" s="7">
        <v>2995</v>
      </c>
      <c r="E1103" s="9">
        <v>0.61</v>
      </c>
      <c r="F1103" s="4">
        <v>4.2</v>
      </c>
      <c r="G1103" s="5">
        <v>5178</v>
      </c>
    </row>
    <row r="1104" spans="1:7" ht="16.2" x14ac:dyDescent="0.35">
      <c r="A1104" s="4" t="s">
        <v>1291</v>
      </c>
      <c r="B1104" s="4" t="s">
        <v>1057</v>
      </c>
      <c r="C1104" s="7">
        <v>499</v>
      </c>
      <c r="D1104" s="7">
        <v>999</v>
      </c>
      <c r="E1104" s="9">
        <v>0.5</v>
      </c>
      <c r="F1104" s="4">
        <v>4.5999999999999996</v>
      </c>
      <c r="G1104" s="5">
        <v>79</v>
      </c>
    </row>
    <row r="1105" spans="1:7" ht="16.2" x14ac:dyDescent="0.35">
      <c r="A1105" s="4" t="s">
        <v>1292</v>
      </c>
      <c r="B1105" s="4" t="s">
        <v>1241</v>
      </c>
      <c r="C1105" s="7">
        <v>8799</v>
      </c>
      <c r="D1105" s="7">
        <v>11995</v>
      </c>
      <c r="E1105" s="9">
        <v>0.27</v>
      </c>
      <c r="F1105" s="4">
        <v>4.0999999999999996</v>
      </c>
      <c r="G1105" s="5">
        <v>4157</v>
      </c>
    </row>
    <row r="1106" spans="1:7" ht="16.2" x14ac:dyDescent="0.35">
      <c r="A1106" s="4" t="s">
        <v>1293</v>
      </c>
      <c r="B1106" s="4" t="s">
        <v>1053</v>
      </c>
      <c r="C1106" s="7">
        <v>1529</v>
      </c>
      <c r="D1106" s="7">
        <v>2999</v>
      </c>
      <c r="E1106" s="9">
        <v>0.49</v>
      </c>
      <c r="F1106" s="4">
        <v>3.3</v>
      </c>
      <c r="G1106" s="5">
        <v>29</v>
      </c>
    </row>
    <row r="1107" spans="1:7" ht="16.2" x14ac:dyDescent="0.35">
      <c r="A1107" s="4" t="s">
        <v>1294</v>
      </c>
      <c r="B1107" s="4" t="s">
        <v>1074</v>
      </c>
      <c r="C1107" s="7">
        <v>1199</v>
      </c>
      <c r="D1107" s="7">
        <v>1690</v>
      </c>
      <c r="E1107" s="9">
        <v>0.28999999999999998</v>
      </c>
      <c r="F1107" s="4">
        <v>4.2</v>
      </c>
      <c r="G1107" s="5">
        <v>4580</v>
      </c>
    </row>
    <row r="1108" spans="1:7" ht="16.2" x14ac:dyDescent="0.35">
      <c r="A1108" s="4" t="s">
        <v>1295</v>
      </c>
      <c r="B1108" s="4" t="s">
        <v>1118</v>
      </c>
      <c r="C1108" s="7">
        <v>1052</v>
      </c>
      <c r="D1108" s="7">
        <v>1790</v>
      </c>
      <c r="E1108" s="9">
        <v>0.41</v>
      </c>
      <c r="F1108" s="4">
        <v>4.3</v>
      </c>
      <c r="G1108" s="5">
        <v>1404</v>
      </c>
    </row>
    <row r="1109" spans="1:7" ht="16.2" x14ac:dyDescent="0.35">
      <c r="A1109" s="4" t="s">
        <v>1296</v>
      </c>
      <c r="B1109" s="4" t="s">
        <v>1297</v>
      </c>
      <c r="C1109" s="7">
        <v>6499</v>
      </c>
      <c r="D1109" s="7">
        <v>8995</v>
      </c>
      <c r="E1109" s="9">
        <v>0.28000000000000003</v>
      </c>
      <c r="F1109" s="4">
        <v>4.3</v>
      </c>
      <c r="G1109" s="5">
        <v>2810</v>
      </c>
    </row>
    <row r="1110" spans="1:7" ht="16.2" x14ac:dyDescent="0.35">
      <c r="A1110" s="4" t="s">
        <v>1298</v>
      </c>
      <c r="B1110" s="4" t="s">
        <v>1142</v>
      </c>
      <c r="C1110" s="7">
        <v>239</v>
      </c>
      <c r="D1110" s="7">
        <v>239</v>
      </c>
      <c r="E1110" s="9">
        <v>0</v>
      </c>
      <c r="F1110" s="4">
        <v>4.3</v>
      </c>
      <c r="G1110" s="5">
        <v>7</v>
      </c>
    </row>
    <row r="1111" spans="1:7" ht="16.2" x14ac:dyDescent="0.35">
      <c r="A1111" s="4" t="s">
        <v>1299</v>
      </c>
      <c r="B1111" s="4" t="s">
        <v>1072</v>
      </c>
      <c r="C1111" s="7">
        <v>699</v>
      </c>
      <c r="D1111" s="7">
        <v>1599</v>
      </c>
      <c r="E1111" s="9">
        <v>0.56000000000000005</v>
      </c>
      <c r="F1111" s="4">
        <v>4.7</v>
      </c>
      <c r="G1111" s="5">
        <v>1729</v>
      </c>
    </row>
    <row r="1112" spans="1:7" ht="16.2" x14ac:dyDescent="0.35">
      <c r="A1112" s="4" t="s">
        <v>1300</v>
      </c>
      <c r="B1112" s="4" t="s">
        <v>1301</v>
      </c>
      <c r="C1112" s="7">
        <v>2599</v>
      </c>
      <c r="D1112" s="7">
        <v>4290</v>
      </c>
      <c r="E1112" s="9">
        <v>0.39</v>
      </c>
      <c r="F1112" s="4">
        <v>4.4000000000000004</v>
      </c>
      <c r="G1112" s="5">
        <v>2116</v>
      </c>
    </row>
    <row r="1113" spans="1:7" ht="16.2" x14ac:dyDescent="0.35">
      <c r="A1113" s="4" t="s">
        <v>1302</v>
      </c>
      <c r="B1113" s="4" t="s">
        <v>1111</v>
      </c>
      <c r="C1113" s="7">
        <v>1547</v>
      </c>
      <c r="D1113" s="7">
        <v>2890</v>
      </c>
      <c r="E1113" s="9">
        <v>0.46</v>
      </c>
      <c r="F1113" s="4">
        <v>3.9</v>
      </c>
      <c r="G1113" s="5">
        <v>463</v>
      </c>
    </row>
    <row r="1114" spans="1:7" ht="16.2" x14ac:dyDescent="0.35">
      <c r="A1114" s="4" t="s">
        <v>1303</v>
      </c>
      <c r="B1114" s="4" t="s">
        <v>1072</v>
      </c>
      <c r="C1114" s="7">
        <v>499</v>
      </c>
      <c r="D1114" s="7">
        <v>1299</v>
      </c>
      <c r="E1114" s="9">
        <v>0.62</v>
      </c>
      <c r="F1114" s="4">
        <v>4.7</v>
      </c>
      <c r="G1114" s="5">
        <v>54</v>
      </c>
    </row>
    <row r="1115" spans="1:7" ht="16.2" x14ac:dyDescent="0.35">
      <c r="A1115" s="4" t="s">
        <v>1304</v>
      </c>
      <c r="B1115" s="4" t="s">
        <v>1094</v>
      </c>
      <c r="C1115" s="7">
        <v>510</v>
      </c>
      <c r="D1115" s="7">
        <v>640</v>
      </c>
      <c r="E1115" s="9">
        <v>0.2</v>
      </c>
      <c r="F1115" s="4">
        <v>4.0999999999999996</v>
      </c>
      <c r="G1115" s="5">
        <v>7229</v>
      </c>
    </row>
    <row r="1116" spans="1:7" ht="16.2" x14ac:dyDescent="0.35">
      <c r="A1116" s="4" t="s">
        <v>1305</v>
      </c>
      <c r="B1116" s="4" t="s">
        <v>1078</v>
      </c>
      <c r="C1116" s="7">
        <v>1899</v>
      </c>
      <c r="D1116" s="7">
        <v>3790</v>
      </c>
      <c r="E1116" s="9">
        <v>0.5</v>
      </c>
      <c r="F1116" s="4">
        <v>3.8</v>
      </c>
      <c r="G1116" s="5">
        <v>3842</v>
      </c>
    </row>
    <row r="1117" spans="1:7" ht="16.2" x14ac:dyDescent="0.35">
      <c r="A1117" s="4" t="s">
        <v>1306</v>
      </c>
      <c r="B1117" s="4" t="s">
        <v>1078</v>
      </c>
      <c r="C1117" s="7">
        <v>2599</v>
      </c>
      <c r="D1117" s="7">
        <v>4560</v>
      </c>
      <c r="E1117" s="9">
        <v>0.43</v>
      </c>
      <c r="F1117" s="4">
        <v>4.4000000000000004</v>
      </c>
      <c r="G1117" s="5">
        <v>646</v>
      </c>
    </row>
    <row r="1118" spans="1:7" ht="16.2" x14ac:dyDescent="0.35">
      <c r="A1118" s="4" t="s">
        <v>1307</v>
      </c>
      <c r="B1118" s="4" t="s">
        <v>1118</v>
      </c>
      <c r="C1118" s="7">
        <v>1199</v>
      </c>
      <c r="D1118" s="7">
        <v>3500</v>
      </c>
      <c r="E1118" s="9">
        <v>0.66</v>
      </c>
      <c r="F1118" s="4">
        <v>4.3</v>
      </c>
      <c r="G1118" s="5">
        <v>1802</v>
      </c>
    </row>
    <row r="1119" spans="1:7" ht="16.2" x14ac:dyDescent="0.35">
      <c r="A1119" s="4" t="s">
        <v>1308</v>
      </c>
      <c r="B1119" s="4" t="s">
        <v>1078</v>
      </c>
      <c r="C1119" s="7">
        <v>999</v>
      </c>
      <c r="D1119" s="7">
        <v>2600</v>
      </c>
      <c r="E1119" s="9">
        <v>0.62</v>
      </c>
      <c r="F1119" s="4">
        <v>3.4</v>
      </c>
      <c r="G1119" s="5">
        <v>252</v>
      </c>
    </row>
    <row r="1120" spans="1:7" ht="16.2" x14ac:dyDescent="0.35">
      <c r="A1120" s="4" t="s">
        <v>1309</v>
      </c>
      <c r="B1120" s="4" t="s">
        <v>1067</v>
      </c>
      <c r="C1120" s="7">
        <v>1999</v>
      </c>
      <c r="D1120" s="7">
        <v>3300</v>
      </c>
      <c r="E1120" s="9">
        <v>0.39</v>
      </c>
      <c r="F1120" s="4">
        <v>4.2</v>
      </c>
      <c r="G1120" s="5">
        <v>780</v>
      </c>
    </row>
    <row r="1121" spans="1:7" ht="16.2" x14ac:dyDescent="0.35">
      <c r="A1121" s="4" t="s">
        <v>1310</v>
      </c>
      <c r="B1121" s="4" t="s">
        <v>1072</v>
      </c>
      <c r="C1121" s="7">
        <v>210</v>
      </c>
      <c r="D1121" s="7">
        <v>699</v>
      </c>
      <c r="E1121" s="9">
        <v>0.7</v>
      </c>
      <c r="F1121" s="4">
        <v>3.7</v>
      </c>
      <c r="G1121" s="5">
        <v>74</v>
      </c>
    </row>
    <row r="1122" spans="1:7" ht="16.2" x14ac:dyDescent="0.35">
      <c r="A1122" s="4" t="s">
        <v>1311</v>
      </c>
      <c r="B1122" s="4" t="s">
        <v>1241</v>
      </c>
      <c r="C1122" s="7">
        <v>14499</v>
      </c>
      <c r="D1122" s="7">
        <v>23559</v>
      </c>
      <c r="E1122" s="9">
        <v>0.38</v>
      </c>
      <c r="F1122" s="4">
        <v>4.3</v>
      </c>
      <c r="G1122" s="5">
        <v>2026</v>
      </c>
    </row>
    <row r="1123" spans="1:7" ht="16.2" x14ac:dyDescent="0.35">
      <c r="A1123" s="4" t="s">
        <v>1312</v>
      </c>
      <c r="B1123" s="4" t="s">
        <v>1100</v>
      </c>
      <c r="C1123" s="7">
        <v>950</v>
      </c>
      <c r="D1123" s="7">
        <v>1599</v>
      </c>
      <c r="E1123" s="9">
        <v>0.41</v>
      </c>
      <c r="F1123" s="4">
        <v>4.3</v>
      </c>
      <c r="G1123" s="5">
        <v>5911</v>
      </c>
    </row>
    <row r="1124" spans="1:7" ht="16.2" x14ac:dyDescent="0.35">
      <c r="A1124" s="4" t="s">
        <v>1313</v>
      </c>
      <c r="B1124" s="4" t="s">
        <v>1098</v>
      </c>
      <c r="C1124" s="7">
        <v>7199</v>
      </c>
      <c r="D1124" s="7">
        <v>9995</v>
      </c>
      <c r="E1124" s="9">
        <v>0.28000000000000003</v>
      </c>
      <c r="F1124" s="4">
        <v>4.4000000000000004</v>
      </c>
      <c r="G1124" s="5">
        <v>1964</v>
      </c>
    </row>
    <row r="1125" spans="1:7" ht="16.2" x14ac:dyDescent="0.35">
      <c r="A1125" s="4" t="s">
        <v>1314</v>
      </c>
      <c r="B1125" s="4" t="s">
        <v>1053</v>
      </c>
      <c r="C1125" s="7">
        <v>2439</v>
      </c>
      <c r="D1125" s="7">
        <v>2545</v>
      </c>
      <c r="E1125" s="9">
        <v>0.04</v>
      </c>
      <c r="F1125" s="4">
        <v>4.0999999999999996</v>
      </c>
      <c r="G1125" s="5">
        <v>25</v>
      </c>
    </row>
    <row r="1126" spans="1:7" ht="16.2" x14ac:dyDescent="0.35">
      <c r="A1126" s="4" t="s">
        <v>1315</v>
      </c>
      <c r="B1126" s="4" t="s">
        <v>1102</v>
      </c>
      <c r="C1126" s="7">
        <v>7799</v>
      </c>
      <c r="D1126" s="7">
        <v>8995</v>
      </c>
      <c r="E1126" s="9">
        <v>0.13</v>
      </c>
      <c r="F1126" s="4">
        <v>4</v>
      </c>
      <c r="G1126" s="5">
        <v>3160</v>
      </c>
    </row>
    <row r="1127" spans="1:7" ht="16.2" x14ac:dyDescent="0.35">
      <c r="A1127" s="4" t="s">
        <v>1316</v>
      </c>
      <c r="B1127" s="4" t="s">
        <v>1136</v>
      </c>
      <c r="C1127" s="7">
        <v>1599</v>
      </c>
      <c r="D1127" s="7">
        <v>1999</v>
      </c>
      <c r="E1127" s="9">
        <v>0.2</v>
      </c>
      <c r="F1127" s="4">
        <v>4.4000000000000004</v>
      </c>
      <c r="G1127" s="5">
        <v>1558</v>
      </c>
    </row>
    <row r="1128" spans="1:7" ht="16.2" x14ac:dyDescent="0.35">
      <c r="A1128" s="4" t="s">
        <v>1317</v>
      </c>
      <c r="B1128" s="4" t="s">
        <v>1076</v>
      </c>
      <c r="C1128" s="7">
        <v>2899</v>
      </c>
      <c r="D1128" s="7">
        <v>5500</v>
      </c>
      <c r="E1128" s="9">
        <v>0.47</v>
      </c>
      <c r="F1128" s="4">
        <v>3.8</v>
      </c>
      <c r="G1128" s="5">
        <v>8958</v>
      </c>
    </row>
    <row r="1129" spans="1:7" ht="16.2" x14ac:dyDescent="0.35">
      <c r="A1129" s="4" t="s">
        <v>1318</v>
      </c>
      <c r="B1129" s="4" t="s">
        <v>1262</v>
      </c>
      <c r="C1129" s="7">
        <v>9799</v>
      </c>
      <c r="D1129" s="7">
        <v>12150</v>
      </c>
      <c r="E1129" s="9">
        <v>0.19</v>
      </c>
      <c r="F1129" s="4">
        <v>4.3</v>
      </c>
      <c r="G1129" s="5">
        <v>13251</v>
      </c>
    </row>
    <row r="1130" spans="1:7" ht="16.2" x14ac:dyDescent="0.35">
      <c r="A1130" s="4" t="s">
        <v>1319</v>
      </c>
      <c r="B1130" s="4" t="s">
        <v>1102</v>
      </c>
      <c r="C1130" s="7">
        <v>3299</v>
      </c>
      <c r="D1130" s="7">
        <v>4995</v>
      </c>
      <c r="E1130" s="9">
        <v>0.34</v>
      </c>
      <c r="F1130" s="4">
        <v>3.8</v>
      </c>
      <c r="G1130" s="5">
        <v>1393</v>
      </c>
    </row>
    <row r="1131" spans="1:7" ht="16.2" x14ac:dyDescent="0.35">
      <c r="A1131" s="4" t="s">
        <v>1320</v>
      </c>
      <c r="B1131" s="4" t="s">
        <v>1072</v>
      </c>
      <c r="C1131" s="7">
        <v>669</v>
      </c>
      <c r="D1131" s="7">
        <v>1499</v>
      </c>
      <c r="E1131" s="9">
        <v>0.55000000000000004</v>
      </c>
      <c r="F1131" s="4">
        <v>2.2999999999999998</v>
      </c>
      <c r="G1131" s="5">
        <v>13</v>
      </c>
    </row>
    <row r="1132" spans="1:7" ht="16.2" x14ac:dyDescent="0.35">
      <c r="A1132" s="4" t="s">
        <v>1321</v>
      </c>
      <c r="B1132" s="4" t="s">
        <v>1107</v>
      </c>
      <c r="C1132" s="7">
        <v>5890</v>
      </c>
      <c r="D1132" s="7">
        <v>7506</v>
      </c>
      <c r="E1132" s="9">
        <v>0.22</v>
      </c>
      <c r="F1132" s="4">
        <v>4.5</v>
      </c>
      <c r="G1132" s="5">
        <v>7241</v>
      </c>
    </row>
    <row r="1133" spans="1:7" ht="16.2" x14ac:dyDescent="0.35">
      <c r="A1133" s="4" t="s">
        <v>1322</v>
      </c>
      <c r="B1133" s="4" t="s">
        <v>1243</v>
      </c>
      <c r="C1133" s="7">
        <v>9199</v>
      </c>
      <c r="D1133" s="7">
        <v>18000</v>
      </c>
      <c r="E1133" s="9">
        <v>0.49</v>
      </c>
      <c r="F1133" s="4">
        <v>4</v>
      </c>
      <c r="G1133" s="5">
        <v>16020</v>
      </c>
    </row>
    <row r="1134" spans="1:7" ht="16.2" x14ac:dyDescent="0.35">
      <c r="A1134" s="4" t="s">
        <v>1323</v>
      </c>
      <c r="B1134" s="4" t="s">
        <v>1100</v>
      </c>
      <c r="C1134" s="7">
        <v>351</v>
      </c>
      <c r="D1134" s="7">
        <v>1099</v>
      </c>
      <c r="E1134" s="9">
        <v>0.68</v>
      </c>
      <c r="F1134" s="4">
        <v>3.7</v>
      </c>
      <c r="G1134" s="5">
        <v>1470</v>
      </c>
    </row>
    <row r="1135" spans="1:7" ht="16.2" x14ac:dyDescent="0.35">
      <c r="A1135" s="4" t="s">
        <v>1324</v>
      </c>
      <c r="B1135" s="4" t="s">
        <v>1325</v>
      </c>
      <c r="C1135" s="7">
        <v>899</v>
      </c>
      <c r="D1135" s="7">
        <v>1900</v>
      </c>
      <c r="E1135" s="9">
        <v>0.53</v>
      </c>
      <c r="F1135" s="4">
        <v>4</v>
      </c>
      <c r="G1135" s="5">
        <v>3663</v>
      </c>
    </row>
    <row r="1136" spans="1:7" ht="16.2" x14ac:dyDescent="0.35">
      <c r="A1136" s="4" t="s">
        <v>1326</v>
      </c>
      <c r="B1136" s="4" t="s">
        <v>1084</v>
      </c>
      <c r="C1136" s="7">
        <v>1349</v>
      </c>
      <c r="D1136" s="7">
        <v>1850</v>
      </c>
      <c r="E1136" s="9">
        <v>0.27</v>
      </c>
      <c r="F1136" s="4">
        <v>4.4000000000000004</v>
      </c>
      <c r="G1136" s="5">
        <v>638</v>
      </c>
    </row>
    <row r="1137" spans="1:7" ht="16.2" x14ac:dyDescent="0.35">
      <c r="A1137" s="4" t="s">
        <v>1327</v>
      </c>
      <c r="B1137" s="4" t="s">
        <v>1226</v>
      </c>
      <c r="C1137" s="7">
        <v>6236</v>
      </c>
      <c r="D1137" s="7">
        <v>9999</v>
      </c>
      <c r="E1137" s="9">
        <v>0.38</v>
      </c>
      <c r="F1137" s="4">
        <v>4.0999999999999996</v>
      </c>
      <c r="G1137" s="5">
        <v>3552</v>
      </c>
    </row>
    <row r="1138" spans="1:7" ht="16.2" x14ac:dyDescent="0.35">
      <c r="A1138" s="4" t="s">
        <v>1328</v>
      </c>
      <c r="B1138" s="4" t="s">
        <v>1072</v>
      </c>
      <c r="C1138" s="7">
        <v>2742</v>
      </c>
      <c r="D1138" s="7">
        <v>3995</v>
      </c>
      <c r="E1138" s="9">
        <v>0.31</v>
      </c>
      <c r="F1138" s="4">
        <v>4.4000000000000004</v>
      </c>
      <c r="G1138" s="5">
        <v>11148</v>
      </c>
    </row>
    <row r="1139" spans="1:7" ht="16.2" x14ac:dyDescent="0.35">
      <c r="A1139" s="4" t="s">
        <v>1329</v>
      </c>
      <c r="B1139" s="4" t="s">
        <v>1262</v>
      </c>
      <c r="C1139" s="7">
        <v>721</v>
      </c>
      <c r="D1139" s="7">
        <v>1499</v>
      </c>
      <c r="E1139" s="9">
        <v>0.52</v>
      </c>
      <c r="F1139" s="4">
        <v>3.1</v>
      </c>
      <c r="G1139" s="5">
        <v>2449</v>
      </c>
    </row>
    <row r="1140" spans="1:7" ht="16.2" x14ac:dyDescent="0.35">
      <c r="A1140" s="4" t="s">
        <v>1330</v>
      </c>
      <c r="B1140" s="4" t="s">
        <v>1102</v>
      </c>
      <c r="C1140" s="7">
        <v>2903</v>
      </c>
      <c r="D1140" s="7">
        <v>3295</v>
      </c>
      <c r="E1140" s="9">
        <v>0.12</v>
      </c>
      <c r="F1140" s="4">
        <v>4.3</v>
      </c>
      <c r="G1140" s="5">
        <v>2299</v>
      </c>
    </row>
    <row r="1141" spans="1:7" ht="16.2" x14ac:dyDescent="0.35">
      <c r="A1141" s="4" t="s">
        <v>1331</v>
      </c>
      <c r="B1141" s="4" t="s">
        <v>1136</v>
      </c>
      <c r="C1141" s="7">
        <v>1656</v>
      </c>
      <c r="D1141" s="7">
        <v>2695</v>
      </c>
      <c r="E1141" s="9">
        <v>0.39</v>
      </c>
      <c r="F1141" s="4">
        <v>4.4000000000000004</v>
      </c>
      <c r="G1141" s="5">
        <v>6027</v>
      </c>
    </row>
    <row r="1142" spans="1:7" ht="16.2" x14ac:dyDescent="0.35">
      <c r="A1142" s="4" t="s">
        <v>1332</v>
      </c>
      <c r="B1142" s="4" t="s">
        <v>1118</v>
      </c>
      <c r="C1142" s="7">
        <v>1399</v>
      </c>
      <c r="D1142" s="7">
        <v>2290</v>
      </c>
      <c r="E1142" s="9">
        <v>0.39</v>
      </c>
      <c r="F1142" s="4">
        <v>4.4000000000000004</v>
      </c>
      <c r="G1142" s="5">
        <v>461</v>
      </c>
    </row>
    <row r="1143" spans="1:7" ht="16.2" x14ac:dyDescent="0.35">
      <c r="A1143" s="4" t="s">
        <v>1333</v>
      </c>
      <c r="B1143" s="4" t="s">
        <v>1122</v>
      </c>
      <c r="C1143" s="7">
        <v>2079</v>
      </c>
      <c r="D1143" s="7">
        <v>3099</v>
      </c>
      <c r="E1143" s="9">
        <v>0.33</v>
      </c>
      <c r="F1143" s="4">
        <v>4.0999999999999996</v>
      </c>
      <c r="G1143" s="5">
        <v>282</v>
      </c>
    </row>
    <row r="1144" spans="1:7" ht="16.2" x14ac:dyDescent="0.35">
      <c r="A1144" s="4" t="s">
        <v>1334</v>
      </c>
      <c r="B1144" s="4" t="s">
        <v>1094</v>
      </c>
      <c r="C1144" s="7">
        <v>999</v>
      </c>
      <c r="D1144" s="7">
        <v>1075</v>
      </c>
      <c r="E1144" s="9">
        <v>7.0000000000000007E-2</v>
      </c>
      <c r="F1144" s="4">
        <v>4.0999999999999996</v>
      </c>
      <c r="G1144" s="5">
        <v>9275</v>
      </c>
    </row>
    <row r="1145" spans="1:7" ht="16.2" x14ac:dyDescent="0.35">
      <c r="A1145" s="4" t="s">
        <v>1335</v>
      </c>
      <c r="B1145" s="4" t="s">
        <v>1111</v>
      </c>
      <c r="C1145" s="7">
        <v>3179</v>
      </c>
      <c r="D1145" s="7">
        <v>6999</v>
      </c>
      <c r="E1145" s="9">
        <v>0.55000000000000004</v>
      </c>
      <c r="F1145" s="4">
        <v>4</v>
      </c>
      <c r="G1145" s="5">
        <v>743</v>
      </c>
    </row>
    <row r="1146" spans="1:7" ht="16.2" x14ac:dyDescent="0.35">
      <c r="A1146" s="4" t="s">
        <v>1336</v>
      </c>
      <c r="B1146" s="4" t="s">
        <v>1078</v>
      </c>
      <c r="C1146" s="7">
        <v>1049</v>
      </c>
      <c r="D1146" s="7">
        <v>2499</v>
      </c>
      <c r="E1146" s="9">
        <v>0.57999999999999996</v>
      </c>
      <c r="F1146" s="4">
        <v>3.6</v>
      </c>
      <c r="G1146" s="5">
        <v>328</v>
      </c>
    </row>
    <row r="1147" spans="1:7" ht="16.2" x14ac:dyDescent="0.35">
      <c r="A1147" s="4" t="s">
        <v>1337</v>
      </c>
      <c r="B1147" s="4" t="s">
        <v>1078</v>
      </c>
      <c r="C1147" s="7">
        <v>3599</v>
      </c>
      <c r="D1147" s="7">
        <v>7290</v>
      </c>
      <c r="E1147" s="9">
        <v>0.51</v>
      </c>
      <c r="F1147" s="4">
        <v>3.9</v>
      </c>
      <c r="G1147" s="5">
        <v>942</v>
      </c>
    </row>
    <row r="1148" spans="1:7" ht="16.2" x14ac:dyDescent="0.35">
      <c r="A1148" s="4" t="s">
        <v>1338</v>
      </c>
      <c r="B1148" s="4" t="s">
        <v>1339</v>
      </c>
      <c r="C1148" s="7">
        <v>4799</v>
      </c>
      <c r="D1148" s="7">
        <v>5795</v>
      </c>
      <c r="E1148" s="9">
        <v>0.17</v>
      </c>
      <c r="F1148" s="4">
        <v>3.9</v>
      </c>
      <c r="G1148" s="5">
        <v>3815</v>
      </c>
    </row>
    <row r="1149" spans="1:7" ht="16.2" x14ac:dyDescent="0.35">
      <c r="A1149" s="4" t="s">
        <v>1340</v>
      </c>
      <c r="B1149" s="4" t="s">
        <v>1076</v>
      </c>
      <c r="C1149" s="7">
        <v>1699</v>
      </c>
      <c r="D1149" s="7">
        <v>3398</v>
      </c>
      <c r="E1149" s="9">
        <v>0.5</v>
      </c>
      <c r="F1149" s="4">
        <v>3.8</v>
      </c>
      <c r="G1149" s="5">
        <v>7988</v>
      </c>
    </row>
    <row r="1150" spans="1:7" ht="16.2" x14ac:dyDescent="0.35">
      <c r="A1150" s="4" t="s">
        <v>1341</v>
      </c>
      <c r="B1150" s="4" t="s">
        <v>1084</v>
      </c>
      <c r="C1150" s="7">
        <v>664</v>
      </c>
      <c r="D1150" s="7">
        <v>1490</v>
      </c>
      <c r="E1150" s="9">
        <v>0.55000000000000004</v>
      </c>
      <c r="F1150" s="4">
        <v>4.0999999999999996</v>
      </c>
      <c r="G1150" s="5">
        <v>925</v>
      </c>
    </row>
    <row r="1151" spans="1:7" ht="16.2" x14ac:dyDescent="0.35">
      <c r="A1151" s="4" t="s">
        <v>1342</v>
      </c>
      <c r="B1151" s="4" t="s">
        <v>1343</v>
      </c>
      <c r="C1151" s="7">
        <v>948</v>
      </c>
      <c r="D1151" s="7">
        <v>1620</v>
      </c>
      <c r="E1151" s="9">
        <v>0.41</v>
      </c>
      <c r="F1151" s="4">
        <v>4.0999999999999996</v>
      </c>
      <c r="G1151" s="5">
        <v>4370</v>
      </c>
    </row>
    <row r="1152" spans="1:7" ht="16.2" x14ac:dyDescent="0.35">
      <c r="A1152" s="4" t="s">
        <v>1344</v>
      </c>
      <c r="B1152" s="4" t="s">
        <v>1074</v>
      </c>
      <c r="C1152" s="7">
        <v>850</v>
      </c>
      <c r="D1152" s="7">
        <v>1000</v>
      </c>
      <c r="E1152" s="9">
        <v>0.15</v>
      </c>
      <c r="F1152" s="4">
        <v>4.0999999999999996</v>
      </c>
      <c r="G1152" s="5">
        <v>7619</v>
      </c>
    </row>
    <row r="1153" spans="1:7" ht="16.2" x14ac:dyDescent="0.35">
      <c r="A1153" s="4" t="s">
        <v>1345</v>
      </c>
      <c r="B1153" s="4" t="s">
        <v>1193</v>
      </c>
      <c r="C1153" s="7">
        <v>600</v>
      </c>
      <c r="D1153" s="7">
        <v>640</v>
      </c>
      <c r="E1153" s="9">
        <v>0.06</v>
      </c>
      <c r="F1153" s="4">
        <v>3.8</v>
      </c>
      <c r="G1153" s="5">
        <v>2593</v>
      </c>
    </row>
    <row r="1154" spans="1:7" ht="16.2" x14ac:dyDescent="0.35">
      <c r="A1154" s="4" t="s">
        <v>1346</v>
      </c>
      <c r="B1154" s="4" t="s">
        <v>1053</v>
      </c>
      <c r="C1154" s="7">
        <v>3711</v>
      </c>
      <c r="D1154" s="7">
        <v>4495</v>
      </c>
      <c r="E1154" s="9">
        <v>0.17</v>
      </c>
      <c r="F1154" s="4">
        <v>4.3</v>
      </c>
      <c r="G1154" s="5">
        <v>356</v>
      </c>
    </row>
    <row r="1155" spans="1:7" ht="16.2" x14ac:dyDescent="0.35">
      <c r="A1155" s="4" t="s">
        <v>1347</v>
      </c>
      <c r="B1155" s="4" t="s">
        <v>1059</v>
      </c>
      <c r="C1155" s="7">
        <v>799</v>
      </c>
      <c r="D1155" s="7">
        <v>2999</v>
      </c>
      <c r="E1155" s="9">
        <v>0.73</v>
      </c>
      <c r="F1155" s="4">
        <v>4.5</v>
      </c>
      <c r="G1155" s="5">
        <v>63</v>
      </c>
    </row>
    <row r="1156" spans="1:7" ht="16.2" x14ac:dyDescent="0.35">
      <c r="A1156" s="4" t="s">
        <v>1348</v>
      </c>
      <c r="B1156" s="4" t="s">
        <v>1191</v>
      </c>
      <c r="C1156" s="7">
        <v>980</v>
      </c>
      <c r="D1156" s="7">
        <v>980</v>
      </c>
      <c r="E1156" s="9">
        <v>0</v>
      </c>
      <c r="F1156" s="4">
        <v>4.2</v>
      </c>
      <c r="G1156" s="5">
        <v>4740</v>
      </c>
    </row>
    <row r="1157" spans="1:7" ht="16.2" x14ac:dyDescent="0.35">
      <c r="A1157" s="4" t="s">
        <v>1349</v>
      </c>
      <c r="B1157" s="4" t="s">
        <v>1100</v>
      </c>
      <c r="C1157" s="7">
        <v>351</v>
      </c>
      <c r="D1157" s="7">
        <v>899</v>
      </c>
      <c r="E1157" s="9">
        <v>0.61</v>
      </c>
      <c r="F1157" s="4">
        <v>3.9</v>
      </c>
      <c r="G1157" s="5">
        <v>296</v>
      </c>
    </row>
    <row r="1158" spans="1:7" ht="16.2" x14ac:dyDescent="0.35">
      <c r="A1158" s="4" t="s">
        <v>1350</v>
      </c>
      <c r="B1158" s="4" t="s">
        <v>1351</v>
      </c>
      <c r="C1158" s="7">
        <v>229</v>
      </c>
      <c r="D1158" s="7">
        <v>499</v>
      </c>
      <c r="E1158" s="9">
        <v>0.54</v>
      </c>
      <c r="F1158" s="4">
        <v>3.5</v>
      </c>
      <c r="G1158" s="5">
        <v>185</v>
      </c>
    </row>
    <row r="1159" spans="1:7" ht="16.2" x14ac:dyDescent="0.35">
      <c r="A1159" s="4" t="s">
        <v>1352</v>
      </c>
      <c r="B1159" s="4" t="s">
        <v>1102</v>
      </c>
      <c r="C1159" s="7">
        <v>3349</v>
      </c>
      <c r="D1159" s="7">
        <v>3995</v>
      </c>
      <c r="E1159" s="9">
        <v>0.16</v>
      </c>
      <c r="F1159" s="4">
        <v>4.3</v>
      </c>
      <c r="G1159" s="5">
        <v>1954</v>
      </c>
    </row>
    <row r="1160" spans="1:7" ht="16.2" x14ac:dyDescent="0.35">
      <c r="A1160" s="4" t="s">
        <v>1353</v>
      </c>
      <c r="B1160" s="4" t="s">
        <v>1086</v>
      </c>
      <c r="C1160" s="7">
        <v>5499</v>
      </c>
      <c r="D1160" s="7">
        <v>11500</v>
      </c>
      <c r="E1160" s="9">
        <v>0.52</v>
      </c>
      <c r="F1160" s="4">
        <v>3.9</v>
      </c>
      <c r="G1160" s="5">
        <v>959</v>
      </c>
    </row>
    <row r="1161" spans="1:7" ht="16.2" x14ac:dyDescent="0.35">
      <c r="A1161" s="4" t="s">
        <v>1354</v>
      </c>
      <c r="B1161" s="4" t="s">
        <v>1057</v>
      </c>
      <c r="C1161" s="7">
        <v>299</v>
      </c>
      <c r="D1161" s="7">
        <v>499</v>
      </c>
      <c r="E1161" s="9">
        <v>0.4</v>
      </c>
      <c r="F1161" s="4">
        <v>3.9</v>
      </c>
      <c r="G1161" s="5">
        <v>1015</v>
      </c>
    </row>
    <row r="1162" spans="1:7" ht="16.2" x14ac:dyDescent="0.35">
      <c r="A1162" s="4" t="s">
        <v>1355</v>
      </c>
      <c r="B1162" s="4" t="s">
        <v>1356</v>
      </c>
      <c r="C1162" s="7">
        <v>2249</v>
      </c>
      <c r="D1162" s="7">
        <v>3550</v>
      </c>
      <c r="E1162" s="9">
        <v>0.37</v>
      </c>
      <c r="F1162" s="4">
        <v>4</v>
      </c>
      <c r="G1162" s="5">
        <v>3973</v>
      </c>
    </row>
    <row r="1163" spans="1:7" ht="16.2" x14ac:dyDescent="0.35">
      <c r="A1163" s="4" t="s">
        <v>1357</v>
      </c>
      <c r="B1163" s="4" t="s">
        <v>1118</v>
      </c>
      <c r="C1163" s="7">
        <v>699</v>
      </c>
      <c r="D1163" s="7">
        <v>1599</v>
      </c>
      <c r="E1163" s="9">
        <v>0.56000000000000005</v>
      </c>
      <c r="F1163" s="4">
        <v>4.7</v>
      </c>
      <c r="G1163" s="5">
        <v>2300</v>
      </c>
    </row>
    <row r="1164" spans="1:7" ht="16.2" x14ac:dyDescent="0.35">
      <c r="A1164" s="4" t="s">
        <v>1358</v>
      </c>
      <c r="B1164" s="4" t="s">
        <v>1053</v>
      </c>
      <c r="C1164" s="7">
        <v>1235</v>
      </c>
      <c r="D1164" s="7">
        <v>1499</v>
      </c>
      <c r="E1164" s="9">
        <v>0.18</v>
      </c>
      <c r="F1164" s="4">
        <v>4.0999999999999996</v>
      </c>
      <c r="G1164" s="5">
        <v>203</v>
      </c>
    </row>
    <row r="1165" spans="1:7" ht="16.2" x14ac:dyDescent="0.35">
      <c r="A1165" s="4" t="s">
        <v>1359</v>
      </c>
      <c r="B1165" s="4" t="s">
        <v>1136</v>
      </c>
      <c r="C1165" s="7">
        <v>1349</v>
      </c>
      <c r="D1165" s="7">
        <v>2999</v>
      </c>
      <c r="E1165" s="9">
        <v>0.55000000000000004</v>
      </c>
      <c r="F1165" s="4">
        <v>3.8</v>
      </c>
      <c r="G1165" s="5">
        <v>441</v>
      </c>
    </row>
    <row r="1166" spans="1:7" ht="16.2" x14ac:dyDescent="0.35">
      <c r="A1166" s="4" t="s">
        <v>1360</v>
      </c>
      <c r="B1166" s="4" t="s">
        <v>1086</v>
      </c>
      <c r="C1166" s="7">
        <v>6800</v>
      </c>
      <c r="D1166" s="7">
        <v>11500</v>
      </c>
      <c r="E1166" s="9">
        <v>0.41</v>
      </c>
      <c r="F1166" s="4">
        <v>4.0999999999999996</v>
      </c>
      <c r="G1166" s="5">
        <v>10308</v>
      </c>
    </row>
    <row r="1167" spans="1:7" x14ac:dyDescent="0.3">
      <c r="A1167" t="s">
        <v>1361</v>
      </c>
      <c r="B1167" t="s">
        <v>1111</v>
      </c>
      <c r="C1167" s="2">
        <v>2099</v>
      </c>
      <c r="D1167" s="2">
        <v>2499</v>
      </c>
      <c r="E1167" s="1">
        <v>0.16</v>
      </c>
      <c r="F1167" t="s">
        <v>1362</v>
      </c>
      <c r="G1167" s="3">
        <v>992</v>
      </c>
    </row>
    <row r="1168" spans="1:7" ht="16.2" x14ac:dyDescent="0.35">
      <c r="A1168" s="4" t="s">
        <v>1363</v>
      </c>
      <c r="B1168" s="4" t="s">
        <v>1122</v>
      </c>
      <c r="C1168" s="7">
        <v>1699</v>
      </c>
      <c r="D1168" s="7">
        <v>1975</v>
      </c>
      <c r="E1168" s="9">
        <v>0.14000000000000001</v>
      </c>
      <c r="F1168" s="4">
        <v>4.0999999999999996</v>
      </c>
      <c r="G1168" s="5">
        <v>4716</v>
      </c>
    </row>
    <row r="1169" spans="1:7" ht="16.2" x14ac:dyDescent="0.35">
      <c r="A1169" s="4" t="s">
        <v>1364</v>
      </c>
      <c r="B1169" s="4" t="s">
        <v>1055</v>
      </c>
      <c r="C1169" s="7">
        <v>1069</v>
      </c>
      <c r="D1169" s="7">
        <v>1699</v>
      </c>
      <c r="E1169" s="9">
        <v>0.37</v>
      </c>
      <c r="F1169" s="4">
        <v>3.9</v>
      </c>
      <c r="G1169" s="5">
        <v>313</v>
      </c>
    </row>
    <row r="1170" spans="1:7" ht="16.2" x14ac:dyDescent="0.35">
      <c r="A1170" s="4" t="s">
        <v>1365</v>
      </c>
      <c r="B1170" s="4" t="s">
        <v>1055</v>
      </c>
      <c r="C1170" s="7">
        <v>1349</v>
      </c>
      <c r="D1170" s="7">
        <v>2495</v>
      </c>
      <c r="E1170" s="9">
        <v>0.46</v>
      </c>
      <c r="F1170" s="4">
        <v>3.8</v>
      </c>
      <c r="G1170" s="5">
        <v>166</v>
      </c>
    </row>
    <row r="1171" spans="1:7" ht="16.2" x14ac:dyDescent="0.35">
      <c r="A1171" s="4" t="s">
        <v>1366</v>
      </c>
      <c r="B1171" s="4" t="s">
        <v>1094</v>
      </c>
      <c r="C1171" s="7">
        <v>1499</v>
      </c>
      <c r="D1171" s="7">
        <v>3500</v>
      </c>
      <c r="E1171" s="9">
        <v>0.56999999999999995</v>
      </c>
      <c r="F1171" s="4">
        <v>4.0999999999999996</v>
      </c>
      <c r="G1171" s="5">
        <v>303</v>
      </c>
    </row>
    <row r="1172" spans="1:7" ht="16.2" x14ac:dyDescent="0.35">
      <c r="A1172" s="4" t="s">
        <v>1367</v>
      </c>
      <c r="B1172" s="4" t="s">
        <v>1122</v>
      </c>
      <c r="C1172" s="7">
        <v>2092</v>
      </c>
      <c r="D1172" s="7">
        <v>4600</v>
      </c>
      <c r="E1172" s="9">
        <v>0.55000000000000004</v>
      </c>
      <c r="F1172" s="4">
        <v>4.3</v>
      </c>
      <c r="G1172" s="5">
        <v>562</v>
      </c>
    </row>
    <row r="1173" spans="1:7" ht="16.2" x14ac:dyDescent="0.35">
      <c r="A1173" s="4" t="s">
        <v>1368</v>
      </c>
      <c r="B1173" s="4" t="s">
        <v>1226</v>
      </c>
      <c r="C1173" s="7">
        <v>3859</v>
      </c>
      <c r="D1173" s="7">
        <v>10295</v>
      </c>
      <c r="E1173" s="9">
        <v>0.63</v>
      </c>
      <c r="F1173" s="4">
        <v>3.9</v>
      </c>
      <c r="G1173" s="5">
        <v>8095</v>
      </c>
    </row>
    <row r="1174" spans="1:7" ht="16.2" x14ac:dyDescent="0.35">
      <c r="A1174" s="4" t="s">
        <v>1369</v>
      </c>
      <c r="B1174" s="4" t="s">
        <v>1107</v>
      </c>
      <c r="C1174" s="7">
        <v>499</v>
      </c>
      <c r="D1174" s="7">
        <v>2199</v>
      </c>
      <c r="E1174" s="9">
        <v>0.77</v>
      </c>
      <c r="F1174" s="4">
        <v>2.8</v>
      </c>
      <c r="G1174" s="5">
        <v>109</v>
      </c>
    </row>
    <row r="1175" spans="1:7" ht="16.2" x14ac:dyDescent="0.35">
      <c r="A1175" s="4" t="s">
        <v>1370</v>
      </c>
      <c r="B1175" s="4" t="s">
        <v>1149</v>
      </c>
      <c r="C1175" s="7">
        <v>1804</v>
      </c>
      <c r="D1175" s="7">
        <v>2380</v>
      </c>
      <c r="E1175" s="9">
        <v>0.24</v>
      </c>
      <c r="F1175" s="4">
        <v>4</v>
      </c>
      <c r="G1175" s="5">
        <v>15382</v>
      </c>
    </row>
    <row r="1176" spans="1:7" ht="16.2" x14ac:dyDescent="0.35">
      <c r="A1176" s="4" t="s">
        <v>1371</v>
      </c>
      <c r="B1176" s="4" t="s">
        <v>1107</v>
      </c>
      <c r="C1176" s="7">
        <v>6525</v>
      </c>
      <c r="D1176" s="7">
        <v>8820</v>
      </c>
      <c r="E1176" s="9">
        <v>0.26</v>
      </c>
      <c r="F1176" s="4">
        <v>4.5</v>
      </c>
      <c r="G1176" s="5">
        <v>5137</v>
      </c>
    </row>
    <row r="1177" spans="1:7" ht="16.2" x14ac:dyDescent="0.35">
      <c r="A1177" s="4" t="s">
        <v>1372</v>
      </c>
      <c r="B1177" s="4" t="s">
        <v>1243</v>
      </c>
      <c r="C1177" s="7">
        <v>4999</v>
      </c>
      <c r="D1177" s="7">
        <v>24999</v>
      </c>
      <c r="E1177" s="9">
        <v>0.8</v>
      </c>
      <c r="F1177" s="4">
        <v>4.5999999999999996</v>
      </c>
      <c r="G1177" s="5">
        <v>124</v>
      </c>
    </row>
    <row r="1178" spans="1:7" ht="16.2" x14ac:dyDescent="0.35">
      <c r="A1178" s="4" t="s">
        <v>1373</v>
      </c>
      <c r="B1178" s="4" t="s">
        <v>1188</v>
      </c>
      <c r="C1178" s="7">
        <v>1189</v>
      </c>
      <c r="D1178" s="7">
        <v>2400</v>
      </c>
      <c r="E1178" s="9">
        <v>0.5</v>
      </c>
      <c r="F1178" s="4">
        <v>4.0999999999999996</v>
      </c>
      <c r="G1178" s="5">
        <v>618</v>
      </c>
    </row>
    <row r="1179" spans="1:7" ht="16.2" x14ac:dyDescent="0.35">
      <c r="A1179" s="4" t="s">
        <v>1374</v>
      </c>
      <c r="B1179" s="4" t="s">
        <v>1055</v>
      </c>
      <c r="C1179" s="7">
        <v>2590</v>
      </c>
      <c r="D1179" s="7">
        <v>4200</v>
      </c>
      <c r="E1179" s="9">
        <v>0.38</v>
      </c>
      <c r="F1179" s="4">
        <v>4.0999999999999996</v>
      </c>
      <c r="G1179" s="5">
        <v>63</v>
      </c>
    </row>
    <row r="1180" spans="1:7" ht="16.2" x14ac:dyDescent="0.35">
      <c r="A1180" s="4" t="s">
        <v>1375</v>
      </c>
      <c r="B1180" s="4" t="s">
        <v>1055</v>
      </c>
      <c r="C1180" s="7">
        <v>899</v>
      </c>
      <c r="D1180" s="7">
        <v>1599</v>
      </c>
      <c r="E1180" s="9">
        <v>0.44</v>
      </c>
      <c r="F1180" s="4">
        <v>3.4</v>
      </c>
      <c r="G1180" s="5">
        <v>15</v>
      </c>
    </row>
    <row r="1181" spans="1:7" ht="16.2" x14ac:dyDescent="0.35">
      <c r="A1181" s="4" t="s">
        <v>1376</v>
      </c>
      <c r="B1181" s="4" t="s">
        <v>1055</v>
      </c>
      <c r="C1181" s="7">
        <v>998</v>
      </c>
      <c r="D1181" s="7">
        <v>2999</v>
      </c>
      <c r="E1181" s="9">
        <v>0.67</v>
      </c>
      <c r="F1181" s="4">
        <v>4.5999999999999996</v>
      </c>
      <c r="G1181" s="5">
        <v>9</v>
      </c>
    </row>
    <row r="1182" spans="1:7" ht="16.2" x14ac:dyDescent="0.35">
      <c r="A1182" s="4" t="s">
        <v>1377</v>
      </c>
      <c r="B1182" s="4" t="s">
        <v>1100</v>
      </c>
      <c r="C1182" s="7">
        <v>998.06</v>
      </c>
      <c r="D1182" s="7">
        <v>1282</v>
      </c>
      <c r="E1182" s="9">
        <v>0.22</v>
      </c>
      <c r="F1182" s="4">
        <v>4.2</v>
      </c>
      <c r="G1182" s="5">
        <v>7274</v>
      </c>
    </row>
    <row r="1183" spans="1:7" ht="16.2" x14ac:dyDescent="0.35">
      <c r="A1183" s="4" t="s">
        <v>1378</v>
      </c>
      <c r="B1183" s="4" t="s">
        <v>1149</v>
      </c>
      <c r="C1183" s="7">
        <v>1099</v>
      </c>
      <c r="D1183" s="7">
        <v>1990</v>
      </c>
      <c r="E1183" s="9">
        <v>0.45</v>
      </c>
      <c r="F1183" s="4">
        <v>3.9</v>
      </c>
      <c r="G1183" s="5">
        <v>5911</v>
      </c>
    </row>
    <row r="1184" spans="1:7" ht="16.2" x14ac:dyDescent="0.35">
      <c r="A1184" s="4" t="s">
        <v>1379</v>
      </c>
      <c r="B1184" s="4" t="s">
        <v>1160</v>
      </c>
      <c r="C1184" s="7">
        <v>5999</v>
      </c>
      <c r="D1184" s="7">
        <v>9999</v>
      </c>
      <c r="E1184" s="9">
        <v>0.4</v>
      </c>
      <c r="F1184" s="4">
        <v>4.2</v>
      </c>
      <c r="G1184" s="5">
        <v>170</v>
      </c>
    </row>
    <row r="1185" spans="1:7" ht="16.2" x14ac:dyDescent="0.35">
      <c r="A1185" s="4" t="s">
        <v>1380</v>
      </c>
      <c r="B1185" s="4" t="s">
        <v>1226</v>
      </c>
      <c r="C1185" s="7">
        <v>8886</v>
      </c>
      <c r="D1185" s="7">
        <v>11850</v>
      </c>
      <c r="E1185" s="9">
        <v>0.25</v>
      </c>
      <c r="F1185" s="4">
        <v>4.2</v>
      </c>
      <c r="G1185" s="5">
        <v>3065</v>
      </c>
    </row>
    <row r="1186" spans="1:7" ht="16.2" x14ac:dyDescent="0.35">
      <c r="A1186" s="4" t="s">
        <v>1381</v>
      </c>
      <c r="B1186" s="4" t="s">
        <v>1057</v>
      </c>
      <c r="C1186" s="7">
        <v>475</v>
      </c>
      <c r="D1186" s="7">
        <v>999</v>
      </c>
      <c r="E1186" s="9">
        <v>0.52</v>
      </c>
      <c r="F1186" s="4">
        <v>4.0999999999999996</v>
      </c>
      <c r="G1186" s="5">
        <v>1021</v>
      </c>
    </row>
    <row r="1187" spans="1:7" ht="16.2" x14ac:dyDescent="0.35">
      <c r="A1187" s="4" t="s">
        <v>1382</v>
      </c>
      <c r="B1187" s="4" t="s">
        <v>1098</v>
      </c>
      <c r="C1187" s="7">
        <v>4995</v>
      </c>
      <c r="D1187" s="7">
        <v>20049</v>
      </c>
      <c r="E1187" s="9">
        <v>0.75</v>
      </c>
      <c r="F1187" s="4">
        <v>4.8</v>
      </c>
      <c r="G1187" s="5">
        <v>3964</v>
      </c>
    </row>
    <row r="1188" spans="1:7" ht="16.2" x14ac:dyDescent="0.35">
      <c r="A1188" s="4" t="s">
        <v>1383</v>
      </c>
      <c r="B1188" s="4" t="s">
        <v>1243</v>
      </c>
      <c r="C1188" s="7">
        <v>13999</v>
      </c>
      <c r="D1188" s="7">
        <v>24850</v>
      </c>
      <c r="E1188" s="9">
        <v>0.44</v>
      </c>
      <c r="F1188" s="4">
        <v>4.4000000000000004</v>
      </c>
      <c r="G1188" s="5">
        <v>8948</v>
      </c>
    </row>
    <row r="1189" spans="1:7" ht="16.2" x14ac:dyDescent="0.35">
      <c r="A1189" s="4" t="s">
        <v>1384</v>
      </c>
      <c r="B1189" s="4" t="s">
        <v>1243</v>
      </c>
      <c r="C1189" s="7">
        <v>8499</v>
      </c>
      <c r="D1189" s="7">
        <v>16490</v>
      </c>
      <c r="E1189" s="9">
        <v>0.48</v>
      </c>
      <c r="F1189" s="4">
        <v>4.3</v>
      </c>
      <c r="G1189" s="5">
        <v>97</v>
      </c>
    </row>
    <row r="1190" spans="1:7" ht="16.2" x14ac:dyDescent="0.35">
      <c r="A1190" s="4" t="s">
        <v>1385</v>
      </c>
      <c r="B1190" s="4" t="s">
        <v>1074</v>
      </c>
      <c r="C1190" s="7">
        <v>949</v>
      </c>
      <c r="D1190" s="7">
        <v>975</v>
      </c>
      <c r="E1190" s="9">
        <v>0.03</v>
      </c>
      <c r="F1190" s="4">
        <v>4.3</v>
      </c>
      <c r="G1190" s="5">
        <v>7223</v>
      </c>
    </row>
    <row r="1191" spans="1:7" ht="16.2" x14ac:dyDescent="0.35">
      <c r="A1191" s="4" t="s">
        <v>1386</v>
      </c>
      <c r="B1191" s="4" t="s">
        <v>1100</v>
      </c>
      <c r="C1191" s="7">
        <v>395</v>
      </c>
      <c r="D1191" s="7">
        <v>499</v>
      </c>
      <c r="E1191" s="9">
        <v>0.21</v>
      </c>
      <c r="F1191" s="4">
        <v>4</v>
      </c>
      <c r="G1191" s="5">
        <v>330</v>
      </c>
    </row>
    <row r="1192" spans="1:7" ht="16.2" x14ac:dyDescent="0.35">
      <c r="A1192" s="4" t="s">
        <v>1387</v>
      </c>
      <c r="B1192" s="4" t="s">
        <v>1388</v>
      </c>
      <c r="C1192" s="7">
        <v>635</v>
      </c>
      <c r="D1192" s="7">
        <v>635</v>
      </c>
      <c r="E1192" s="9">
        <v>0</v>
      </c>
      <c r="F1192" s="4">
        <v>4.3</v>
      </c>
      <c r="G1192" s="5">
        <v>4570</v>
      </c>
    </row>
    <row r="1193" spans="1:7" ht="16.2" x14ac:dyDescent="0.35">
      <c r="A1193" s="4" t="s">
        <v>1389</v>
      </c>
      <c r="B1193" s="4" t="s">
        <v>1074</v>
      </c>
      <c r="C1193" s="7">
        <v>717</v>
      </c>
      <c r="D1193" s="7">
        <v>1390</v>
      </c>
      <c r="E1193" s="9">
        <v>0.48</v>
      </c>
      <c r="F1193" s="4">
        <v>4</v>
      </c>
      <c r="G1193" s="5">
        <v>4867</v>
      </c>
    </row>
    <row r="1194" spans="1:7" ht="16.2" x14ac:dyDescent="0.35">
      <c r="A1194" s="4" t="s">
        <v>1390</v>
      </c>
      <c r="B1194" s="4" t="s">
        <v>1391</v>
      </c>
      <c r="C1194" s="7">
        <v>27900</v>
      </c>
      <c r="D1194" s="7">
        <v>59900</v>
      </c>
      <c r="E1194" s="9">
        <v>0.53</v>
      </c>
      <c r="F1194" s="4">
        <v>4.4000000000000004</v>
      </c>
      <c r="G1194" s="5">
        <v>5298</v>
      </c>
    </row>
    <row r="1195" spans="1:7" ht="16.2" x14ac:dyDescent="0.35">
      <c r="A1195" s="4" t="s">
        <v>1392</v>
      </c>
      <c r="B1195" s="4" t="s">
        <v>1193</v>
      </c>
      <c r="C1195" s="7">
        <v>649</v>
      </c>
      <c r="D1195" s="7">
        <v>670</v>
      </c>
      <c r="E1195" s="9">
        <v>0.03</v>
      </c>
      <c r="F1195" s="4">
        <v>4.0999999999999996</v>
      </c>
      <c r="G1195" s="5">
        <v>7786</v>
      </c>
    </row>
    <row r="1196" spans="1:7" ht="16.2" x14ac:dyDescent="0.35">
      <c r="A1196" s="4" t="s">
        <v>1393</v>
      </c>
      <c r="B1196" s="4" t="s">
        <v>1191</v>
      </c>
      <c r="C1196" s="7">
        <v>193</v>
      </c>
      <c r="D1196" s="7">
        <v>399</v>
      </c>
      <c r="E1196" s="9">
        <v>0.52</v>
      </c>
      <c r="F1196" s="4">
        <v>3.6</v>
      </c>
      <c r="G1196" s="5">
        <v>37</v>
      </c>
    </row>
    <row r="1197" spans="1:7" ht="16.2" x14ac:dyDescent="0.35">
      <c r="A1197" s="4" t="s">
        <v>1394</v>
      </c>
      <c r="B1197" s="4" t="s">
        <v>1055</v>
      </c>
      <c r="C1197" s="7">
        <v>1299</v>
      </c>
      <c r="D1197" s="7">
        <v>2495</v>
      </c>
      <c r="E1197" s="9">
        <v>0.48</v>
      </c>
      <c r="F1197" s="4">
        <v>2</v>
      </c>
      <c r="G1197" s="5">
        <v>2</v>
      </c>
    </row>
    <row r="1198" spans="1:7" ht="16.2" x14ac:dyDescent="0.35">
      <c r="A1198" s="4" t="s">
        <v>1395</v>
      </c>
      <c r="B1198" s="4" t="s">
        <v>1076</v>
      </c>
      <c r="C1198" s="7">
        <v>2449</v>
      </c>
      <c r="D1198" s="7">
        <v>3390</v>
      </c>
      <c r="E1198" s="9">
        <v>0.28000000000000003</v>
      </c>
      <c r="F1198" s="4">
        <v>4</v>
      </c>
      <c r="G1198" s="5">
        <v>5206</v>
      </c>
    </row>
    <row r="1199" spans="1:7" ht="16.2" x14ac:dyDescent="0.35">
      <c r="A1199" s="4" t="s">
        <v>1396</v>
      </c>
      <c r="B1199" s="4" t="s">
        <v>1078</v>
      </c>
      <c r="C1199" s="7">
        <v>1049</v>
      </c>
      <c r="D1199" s="7">
        <v>2499</v>
      </c>
      <c r="E1199" s="9">
        <v>0.57999999999999996</v>
      </c>
      <c r="F1199" s="4">
        <v>3.7</v>
      </c>
      <c r="G1199" s="5">
        <v>638</v>
      </c>
    </row>
    <row r="1200" spans="1:7" ht="16.2" x14ac:dyDescent="0.35">
      <c r="A1200" s="4" t="s">
        <v>1397</v>
      </c>
      <c r="B1200" s="4" t="s">
        <v>1343</v>
      </c>
      <c r="C1200" s="7">
        <v>2399</v>
      </c>
      <c r="D1200" s="7">
        <v>4200</v>
      </c>
      <c r="E1200" s="9">
        <v>0.43</v>
      </c>
      <c r="F1200" s="4">
        <v>3.8</v>
      </c>
      <c r="G1200" s="5">
        <v>397</v>
      </c>
    </row>
    <row r="1201" spans="1:7" ht="16.2" x14ac:dyDescent="0.35">
      <c r="A1201" s="4" t="s">
        <v>1398</v>
      </c>
      <c r="B1201" s="4" t="s">
        <v>1111</v>
      </c>
      <c r="C1201" s="7">
        <v>2286</v>
      </c>
      <c r="D1201" s="7">
        <v>4495</v>
      </c>
      <c r="E1201" s="9">
        <v>0.49</v>
      </c>
      <c r="F1201" s="4">
        <v>3.9</v>
      </c>
      <c r="G1201" s="5">
        <v>326</v>
      </c>
    </row>
    <row r="1202" spans="1:7" ht="16.2" x14ac:dyDescent="0.35">
      <c r="A1202" s="4" t="s">
        <v>1399</v>
      </c>
      <c r="B1202" s="4" t="s">
        <v>1297</v>
      </c>
      <c r="C1202" s="7">
        <v>499</v>
      </c>
      <c r="D1202" s="7">
        <v>2199</v>
      </c>
      <c r="E1202" s="9">
        <v>0.77</v>
      </c>
      <c r="F1202" s="4">
        <v>3.1</v>
      </c>
      <c r="G1202" s="5">
        <v>3527</v>
      </c>
    </row>
    <row r="1203" spans="1:7" ht="16.2" x14ac:dyDescent="0.35">
      <c r="A1203" s="4" t="s">
        <v>1400</v>
      </c>
      <c r="B1203" s="4" t="s">
        <v>1147</v>
      </c>
      <c r="C1203" s="7">
        <v>429</v>
      </c>
      <c r="D1203" s="7">
        <v>999</v>
      </c>
      <c r="E1203" s="9">
        <v>0.56999999999999995</v>
      </c>
      <c r="F1203" s="4">
        <v>3</v>
      </c>
      <c r="G1203" s="5">
        <v>617</v>
      </c>
    </row>
    <row r="1204" spans="1:7" ht="16.2" x14ac:dyDescent="0.35">
      <c r="A1204" s="4" t="s">
        <v>1401</v>
      </c>
      <c r="B1204" s="4" t="s">
        <v>1122</v>
      </c>
      <c r="C1204" s="7">
        <v>299</v>
      </c>
      <c r="D1204" s="7">
        <v>595</v>
      </c>
      <c r="E1204" s="9">
        <v>0.5</v>
      </c>
      <c r="F1204" s="4">
        <v>4</v>
      </c>
      <c r="G1204" s="5">
        <v>314</v>
      </c>
    </row>
    <row r="1205" spans="1:7" ht="16.2" x14ac:dyDescent="0.35">
      <c r="A1205" s="4" t="s">
        <v>1402</v>
      </c>
      <c r="B1205" s="4" t="s">
        <v>1243</v>
      </c>
      <c r="C1205" s="7">
        <v>5395</v>
      </c>
      <c r="D1205" s="7">
        <v>19990</v>
      </c>
      <c r="E1205" s="9">
        <v>0.73</v>
      </c>
      <c r="F1205" s="4">
        <v>4.4000000000000004</v>
      </c>
      <c r="G1205" s="5">
        <v>535</v>
      </c>
    </row>
    <row r="1206" spans="1:7" ht="16.2" x14ac:dyDescent="0.35">
      <c r="A1206" s="4" t="s">
        <v>1403</v>
      </c>
      <c r="B1206" s="4" t="s">
        <v>1074</v>
      </c>
      <c r="C1206" s="7">
        <v>559</v>
      </c>
      <c r="D1206" s="7">
        <v>1010</v>
      </c>
      <c r="E1206" s="9">
        <v>0.45</v>
      </c>
      <c r="F1206" s="4">
        <v>4.0999999999999996</v>
      </c>
      <c r="G1206" s="5">
        <v>17325</v>
      </c>
    </row>
    <row r="1207" spans="1:7" ht="16.2" x14ac:dyDescent="0.35">
      <c r="A1207" s="4" t="s">
        <v>1404</v>
      </c>
      <c r="B1207" s="4" t="s">
        <v>1074</v>
      </c>
      <c r="C1207" s="7">
        <v>660</v>
      </c>
      <c r="D1207" s="7">
        <v>1100</v>
      </c>
      <c r="E1207" s="9">
        <v>0.4</v>
      </c>
      <c r="F1207" s="4">
        <v>3.6</v>
      </c>
      <c r="G1207" s="5">
        <v>91</v>
      </c>
    </row>
    <row r="1208" spans="1:7" ht="16.2" x14ac:dyDescent="0.35">
      <c r="A1208" s="4" t="s">
        <v>1405</v>
      </c>
      <c r="B1208" s="4" t="s">
        <v>1118</v>
      </c>
      <c r="C1208" s="7">
        <v>419</v>
      </c>
      <c r="D1208" s="7">
        <v>999</v>
      </c>
      <c r="E1208" s="9">
        <v>0.57999999999999996</v>
      </c>
      <c r="F1208" s="4">
        <v>4.4000000000000004</v>
      </c>
      <c r="G1208" s="5">
        <v>227</v>
      </c>
    </row>
    <row r="1209" spans="1:7" ht="16.2" x14ac:dyDescent="0.35">
      <c r="A1209" s="4" t="s">
        <v>1406</v>
      </c>
      <c r="B1209" s="4" t="s">
        <v>1086</v>
      </c>
      <c r="C1209" s="7">
        <v>7349</v>
      </c>
      <c r="D1209" s="7">
        <v>10900</v>
      </c>
      <c r="E1209" s="9">
        <v>0.33</v>
      </c>
      <c r="F1209" s="4">
        <v>4.2</v>
      </c>
      <c r="G1209" s="5">
        <v>11957</v>
      </c>
    </row>
    <row r="1210" spans="1:7" ht="16.2" x14ac:dyDescent="0.35">
      <c r="A1210" s="4" t="s">
        <v>1407</v>
      </c>
      <c r="B1210" s="4" t="s">
        <v>1149</v>
      </c>
      <c r="C1210" s="7">
        <v>2899</v>
      </c>
      <c r="D1210" s="7">
        <v>4005</v>
      </c>
      <c r="E1210" s="9">
        <v>0.28000000000000003</v>
      </c>
      <c r="F1210" s="4">
        <v>4.3</v>
      </c>
      <c r="G1210" s="5">
        <v>7140</v>
      </c>
    </row>
    <row r="1211" spans="1:7" ht="16.2" x14ac:dyDescent="0.35">
      <c r="A1211" s="4" t="s">
        <v>1408</v>
      </c>
      <c r="B1211" s="4" t="s">
        <v>1111</v>
      </c>
      <c r="C1211" s="7">
        <v>1799</v>
      </c>
      <c r="D1211" s="7">
        <v>3295</v>
      </c>
      <c r="E1211" s="9">
        <v>0.45</v>
      </c>
      <c r="F1211" s="4">
        <v>3.8</v>
      </c>
      <c r="G1211" s="5">
        <v>687</v>
      </c>
    </row>
    <row r="1212" spans="1:7" ht="16.2" x14ac:dyDescent="0.35">
      <c r="A1212" s="4" t="s">
        <v>1409</v>
      </c>
      <c r="B1212" s="4" t="s">
        <v>1122</v>
      </c>
      <c r="C1212" s="7">
        <v>1474</v>
      </c>
      <c r="D1212" s="7">
        <v>4650</v>
      </c>
      <c r="E1212" s="9">
        <v>0.68</v>
      </c>
      <c r="F1212" s="4">
        <v>4.0999999999999996</v>
      </c>
      <c r="G1212" s="5">
        <v>1045</v>
      </c>
    </row>
    <row r="1213" spans="1:7" ht="16.2" x14ac:dyDescent="0.35">
      <c r="A1213" s="4" t="s">
        <v>1410</v>
      </c>
      <c r="B1213" s="4" t="s">
        <v>1243</v>
      </c>
      <c r="C1213" s="7">
        <v>15999</v>
      </c>
      <c r="D1213" s="7">
        <v>24500</v>
      </c>
      <c r="E1213" s="9">
        <v>0.35</v>
      </c>
      <c r="F1213" s="4">
        <v>4</v>
      </c>
      <c r="G1213" s="5">
        <v>11206</v>
      </c>
    </row>
    <row r="1214" spans="1:7" ht="16.2" x14ac:dyDescent="0.35">
      <c r="A1214" s="4" t="s">
        <v>1411</v>
      </c>
      <c r="B1214" s="4" t="s">
        <v>1078</v>
      </c>
      <c r="C1214" s="7">
        <v>3645</v>
      </c>
      <c r="D1214" s="7">
        <v>6070</v>
      </c>
      <c r="E1214" s="9">
        <v>0.4</v>
      </c>
      <c r="F1214" s="4">
        <v>4.2</v>
      </c>
      <c r="G1214" s="5">
        <v>561</v>
      </c>
    </row>
    <row r="1215" spans="1:7" ht="16.2" x14ac:dyDescent="0.35">
      <c r="A1215" s="4" t="s">
        <v>1412</v>
      </c>
      <c r="B1215" s="4" t="s">
        <v>1072</v>
      </c>
      <c r="C1215" s="7">
        <v>375</v>
      </c>
      <c r="D1215" s="7">
        <v>999</v>
      </c>
      <c r="E1215" s="9">
        <v>0.62</v>
      </c>
      <c r="F1215" s="4">
        <v>3.6</v>
      </c>
      <c r="G1215" s="5">
        <v>1988</v>
      </c>
    </row>
    <row r="1216" spans="1:7" ht="16.2" x14ac:dyDescent="0.35">
      <c r="A1216" s="4" t="s">
        <v>1413</v>
      </c>
      <c r="B1216" s="4" t="s">
        <v>1199</v>
      </c>
      <c r="C1216" s="7">
        <v>2976</v>
      </c>
      <c r="D1216" s="7">
        <v>3945</v>
      </c>
      <c r="E1216" s="9">
        <v>0.25</v>
      </c>
      <c r="F1216" s="4">
        <v>4.2</v>
      </c>
      <c r="G1216" s="5">
        <v>3740</v>
      </c>
    </row>
    <row r="1217" spans="1:7" ht="16.2" x14ac:dyDescent="0.35">
      <c r="A1217" s="4" t="s">
        <v>1414</v>
      </c>
      <c r="B1217" s="4" t="s">
        <v>1351</v>
      </c>
      <c r="C1217" s="7">
        <v>1099</v>
      </c>
      <c r="D1217" s="7">
        <v>1499</v>
      </c>
      <c r="E1217" s="9">
        <v>0.27</v>
      </c>
      <c r="F1217" s="4">
        <v>4.0999999999999996</v>
      </c>
      <c r="G1217" s="5">
        <v>4401</v>
      </c>
    </row>
    <row r="1218" spans="1:7" ht="16.2" x14ac:dyDescent="0.35">
      <c r="A1218" s="4" t="s">
        <v>1415</v>
      </c>
      <c r="B1218" s="4" t="s">
        <v>1102</v>
      </c>
      <c r="C1218" s="7">
        <v>2575</v>
      </c>
      <c r="D1218" s="7">
        <v>6700</v>
      </c>
      <c r="E1218" s="9">
        <v>0.62</v>
      </c>
      <c r="F1218" s="4">
        <v>4.2</v>
      </c>
      <c r="G1218" s="5">
        <v>611</v>
      </c>
    </row>
    <row r="1219" spans="1:7" ht="16.2" x14ac:dyDescent="0.35">
      <c r="A1219" s="4" t="s">
        <v>1416</v>
      </c>
      <c r="B1219" s="4" t="s">
        <v>1076</v>
      </c>
      <c r="C1219" s="7">
        <v>1649</v>
      </c>
      <c r="D1219" s="7">
        <v>2800</v>
      </c>
      <c r="E1219" s="9">
        <v>0.41</v>
      </c>
      <c r="F1219" s="4">
        <v>3.9</v>
      </c>
      <c r="G1219" s="5">
        <v>2162</v>
      </c>
    </row>
    <row r="1220" spans="1:7" ht="16.2" x14ac:dyDescent="0.35">
      <c r="A1220" s="4" t="s">
        <v>1417</v>
      </c>
      <c r="B1220" s="4" t="s">
        <v>1072</v>
      </c>
      <c r="C1220" s="7">
        <v>799</v>
      </c>
      <c r="D1220" s="7">
        <v>1699</v>
      </c>
      <c r="E1220" s="9">
        <v>0.53</v>
      </c>
      <c r="F1220" s="4">
        <v>4</v>
      </c>
      <c r="G1220" s="5">
        <v>97</v>
      </c>
    </row>
    <row r="1221" spans="1:7" ht="16.2" x14ac:dyDescent="0.35">
      <c r="A1221" s="4" t="s">
        <v>1418</v>
      </c>
      <c r="B1221" s="4" t="s">
        <v>1072</v>
      </c>
      <c r="C1221" s="7">
        <v>765</v>
      </c>
      <c r="D1221" s="7">
        <v>970</v>
      </c>
      <c r="E1221" s="9">
        <v>0.21</v>
      </c>
      <c r="F1221" s="4">
        <v>4.2</v>
      </c>
      <c r="G1221" s="5">
        <v>6055</v>
      </c>
    </row>
    <row r="1222" spans="1:7" ht="16.2" x14ac:dyDescent="0.35">
      <c r="A1222" s="4" t="s">
        <v>1419</v>
      </c>
      <c r="B1222" s="4" t="s">
        <v>1057</v>
      </c>
      <c r="C1222" s="7">
        <v>999</v>
      </c>
      <c r="D1222" s="7">
        <v>1500</v>
      </c>
      <c r="E1222" s="9">
        <v>0.33</v>
      </c>
      <c r="F1222" s="4">
        <v>4.2</v>
      </c>
      <c r="G1222" s="5">
        <v>386</v>
      </c>
    </row>
    <row r="1223" spans="1:7" ht="16.2" x14ac:dyDescent="0.35">
      <c r="A1223" s="4" t="s">
        <v>1420</v>
      </c>
      <c r="B1223" s="4" t="s">
        <v>1421</v>
      </c>
      <c r="C1223" s="7">
        <v>587</v>
      </c>
      <c r="D1223" s="7">
        <v>1295</v>
      </c>
      <c r="E1223" s="9">
        <v>0.55000000000000004</v>
      </c>
      <c r="F1223" s="4">
        <v>4.0999999999999996</v>
      </c>
      <c r="G1223" s="5">
        <v>557</v>
      </c>
    </row>
    <row r="1224" spans="1:7" ht="16.2" x14ac:dyDescent="0.35">
      <c r="A1224" s="4" t="s">
        <v>1422</v>
      </c>
      <c r="B1224" s="4" t="s">
        <v>1423</v>
      </c>
      <c r="C1224" s="7">
        <v>12609</v>
      </c>
      <c r="D1224" s="7">
        <v>23999</v>
      </c>
      <c r="E1224" s="9">
        <v>0.47</v>
      </c>
      <c r="F1224" s="4">
        <v>4.4000000000000004</v>
      </c>
      <c r="G1224" s="5">
        <v>2288</v>
      </c>
    </row>
    <row r="1225" spans="1:7" ht="16.2" x14ac:dyDescent="0.35">
      <c r="A1225" s="4" t="s">
        <v>1424</v>
      </c>
      <c r="B1225" s="4" t="s">
        <v>1074</v>
      </c>
      <c r="C1225" s="7">
        <v>699</v>
      </c>
      <c r="D1225" s="7">
        <v>850</v>
      </c>
      <c r="E1225" s="9">
        <v>0.18</v>
      </c>
      <c r="F1225" s="4">
        <v>4.0999999999999996</v>
      </c>
      <c r="G1225" s="5">
        <v>1106</v>
      </c>
    </row>
    <row r="1226" spans="1:7" ht="16.2" x14ac:dyDescent="0.35">
      <c r="A1226" s="4" t="s">
        <v>1425</v>
      </c>
      <c r="B1226" s="4" t="s">
        <v>1153</v>
      </c>
      <c r="C1226" s="7">
        <v>3799</v>
      </c>
      <c r="D1226" s="7">
        <v>6000</v>
      </c>
      <c r="E1226" s="9">
        <v>0.37</v>
      </c>
      <c r="F1226" s="4">
        <v>4.2</v>
      </c>
      <c r="G1226" s="5">
        <v>11935</v>
      </c>
    </row>
    <row r="1227" spans="1:7" ht="16.2" x14ac:dyDescent="0.35">
      <c r="A1227" s="4" t="s">
        <v>1426</v>
      </c>
      <c r="B1227" s="4" t="s">
        <v>1094</v>
      </c>
      <c r="C1227" s="7">
        <v>640</v>
      </c>
      <c r="D1227" s="7">
        <v>1020</v>
      </c>
      <c r="E1227" s="9">
        <v>0.37</v>
      </c>
      <c r="F1227" s="4">
        <v>4.0999999999999996</v>
      </c>
      <c r="G1227" s="5">
        <v>5059</v>
      </c>
    </row>
    <row r="1228" spans="1:7" ht="16.2" x14ac:dyDescent="0.35">
      <c r="A1228" s="4" t="s">
        <v>1427</v>
      </c>
      <c r="B1228" s="4" t="s">
        <v>1055</v>
      </c>
      <c r="C1228" s="7">
        <v>979</v>
      </c>
      <c r="D1228" s="7">
        <v>1999</v>
      </c>
      <c r="E1228" s="9">
        <v>0.51</v>
      </c>
      <c r="F1228" s="4">
        <v>3.9</v>
      </c>
      <c r="G1228" s="5">
        <v>157</v>
      </c>
    </row>
    <row r="1229" spans="1:7" ht="16.2" x14ac:dyDescent="0.35">
      <c r="A1229" s="4" t="s">
        <v>1428</v>
      </c>
      <c r="B1229" s="4" t="s">
        <v>1078</v>
      </c>
      <c r="C1229" s="7">
        <v>5365</v>
      </c>
      <c r="D1229" s="7">
        <v>7445</v>
      </c>
      <c r="E1229" s="9">
        <v>0.28000000000000003</v>
      </c>
      <c r="F1229" s="4">
        <v>3.9</v>
      </c>
      <c r="G1229" s="5">
        <v>3584</v>
      </c>
    </row>
    <row r="1230" spans="1:7" ht="16.2" x14ac:dyDescent="0.35">
      <c r="A1230" s="4" t="s">
        <v>1429</v>
      </c>
      <c r="B1230" s="4" t="s">
        <v>1102</v>
      </c>
      <c r="C1230" s="7">
        <v>3199</v>
      </c>
      <c r="D1230" s="7">
        <v>3500</v>
      </c>
      <c r="E1230" s="9">
        <v>0.09</v>
      </c>
      <c r="F1230" s="4">
        <v>4.2</v>
      </c>
      <c r="G1230" s="5">
        <v>1899</v>
      </c>
    </row>
    <row r="1231" spans="1:7" ht="16.2" x14ac:dyDescent="0.35">
      <c r="A1231" s="4" t="s">
        <v>1430</v>
      </c>
      <c r="B1231" s="4" t="s">
        <v>1273</v>
      </c>
      <c r="C1231" s="7">
        <v>979</v>
      </c>
      <c r="D1231" s="7">
        <v>1395</v>
      </c>
      <c r="E1231" s="9">
        <v>0.3</v>
      </c>
      <c r="F1231" s="4">
        <v>4.2</v>
      </c>
      <c r="G1231" s="5">
        <v>15252</v>
      </c>
    </row>
    <row r="1232" spans="1:7" ht="16.2" x14ac:dyDescent="0.35">
      <c r="A1232" s="4" t="s">
        <v>1431</v>
      </c>
      <c r="B1232" s="4" t="s">
        <v>1053</v>
      </c>
      <c r="C1232" s="7">
        <v>929</v>
      </c>
      <c r="D1232" s="7">
        <v>2199</v>
      </c>
      <c r="E1232" s="9">
        <v>0.57999999999999996</v>
      </c>
      <c r="F1232" s="4">
        <v>3.7</v>
      </c>
      <c r="G1232" s="5">
        <v>4</v>
      </c>
    </row>
    <row r="1233" spans="1:7" ht="16.2" x14ac:dyDescent="0.35">
      <c r="A1233" s="4" t="s">
        <v>1432</v>
      </c>
      <c r="B1233" s="4" t="s">
        <v>1279</v>
      </c>
      <c r="C1233" s="7">
        <v>3710</v>
      </c>
      <c r="D1233" s="7">
        <v>4330</v>
      </c>
      <c r="E1233" s="9">
        <v>0.14000000000000001</v>
      </c>
      <c r="F1233" s="4">
        <v>3.7</v>
      </c>
      <c r="G1233" s="5">
        <v>1662</v>
      </c>
    </row>
    <row r="1234" spans="1:7" ht="16.2" x14ac:dyDescent="0.35">
      <c r="A1234" s="4" t="s">
        <v>1433</v>
      </c>
      <c r="B1234" s="4" t="s">
        <v>1076</v>
      </c>
      <c r="C1234" s="7">
        <v>2033</v>
      </c>
      <c r="D1234" s="7">
        <v>4295</v>
      </c>
      <c r="E1234" s="9">
        <v>0.53</v>
      </c>
      <c r="F1234" s="4">
        <v>3.4</v>
      </c>
      <c r="G1234" s="5">
        <v>422</v>
      </c>
    </row>
    <row r="1235" spans="1:7" ht="16.2" x14ac:dyDescent="0.35">
      <c r="A1235" s="4" t="s">
        <v>1434</v>
      </c>
      <c r="B1235" s="4" t="s">
        <v>1053</v>
      </c>
      <c r="C1235" s="7">
        <v>9495</v>
      </c>
      <c r="D1235" s="7">
        <v>18990</v>
      </c>
      <c r="E1235" s="9">
        <v>0.5</v>
      </c>
      <c r="F1235" s="4">
        <v>4.2</v>
      </c>
      <c r="G1235" s="5">
        <v>79</v>
      </c>
    </row>
    <row r="1236" spans="1:7" ht="16.2" x14ac:dyDescent="0.35">
      <c r="A1236" s="4" t="s">
        <v>1435</v>
      </c>
      <c r="B1236" s="4" t="s">
        <v>1086</v>
      </c>
      <c r="C1236" s="7">
        <v>7799</v>
      </c>
      <c r="D1236" s="7">
        <v>12500</v>
      </c>
      <c r="E1236" s="9">
        <v>0.38</v>
      </c>
      <c r="F1236" s="4">
        <v>4</v>
      </c>
      <c r="G1236" s="5">
        <v>5160</v>
      </c>
    </row>
    <row r="1237" spans="1:7" ht="16.2" x14ac:dyDescent="0.35">
      <c r="A1237" s="4" t="s">
        <v>1436</v>
      </c>
      <c r="B1237" s="4" t="s">
        <v>1051</v>
      </c>
      <c r="C1237" s="7">
        <v>949</v>
      </c>
      <c r="D1237" s="7">
        <v>2385</v>
      </c>
      <c r="E1237" s="9">
        <v>0.6</v>
      </c>
      <c r="F1237" s="4">
        <v>4.0999999999999996</v>
      </c>
      <c r="G1237" s="5">
        <v>2311</v>
      </c>
    </row>
    <row r="1238" spans="1:7" ht="16.2" x14ac:dyDescent="0.35">
      <c r="A1238" s="4" t="s">
        <v>1437</v>
      </c>
      <c r="B1238" s="4" t="s">
        <v>1078</v>
      </c>
      <c r="C1238" s="7">
        <v>2790</v>
      </c>
      <c r="D1238" s="7">
        <v>4890</v>
      </c>
      <c r="E1238" s="9">
        <v>0.43</v>
      </c>
      <c r="F1238" s="4">
        <v>3.9</v>
      </c>
      <c r="G1238" s="5">
        <v>588</v>
      </c>
    </row>
    <row r="1239" spans="1:7" ht="16.2" x14ac:dyDescent="0.35">
      <c r="A1239" s="4" t="s">
        <v>1438</v>
      </c>
      <c r="B1239" s="4" t="s">
        <v>1074</v>
      </c>
      <c r="C1239" s="7">
        <v>645</v>
      </c>
      <c r="D1239" s="7">
        <v>1100</v>
      </c>
      <c r="E1239" s="9">
        <v>0.41</v>
      </c>
      <c r="F1239" s="4">
        <v>4</v>
      </c>
      <c r="G1239" s="5">
        <v>3271</v>
      </c>
    </row>
    <row r="1240" spans="1:7" ht="16.2" x14ac:dyDescent="0.35">
      <c r="A1240" s="4" t="s">
        <v>1439</v>
      </c>
      <c r="B1240" s="4" t="s">
        <v>1076</v>
      </c>
      <c r="C1240" s="7">
        <v>2237.81</v>
      </c>
      <c r="D1240" s="7">
        <v>3899</v>
      </c>
      <c r="E1240" s="9">
        <v>0.43</v>
      </c>
      <c r="F1240" s="4">
        <v>3.9</v>
      </c>
      <c r="G1240" s="5">
        <v>11004</v>
      </c>
    </row>
    <row r="1241" spans="1:7" ht="16.2" x14ac:dyDescent="0.35">
      <c r="A1241" s="4" t="s">
        <v>1440</v>
      </c>
      <c r="B1241" s="4" t="s">
        <v>1086</v>
      </c>
      <c r="C1241" s="7">
        <v>8699</v>
      </c>
      <c r="D1241" s="7">
        <v>16899</v>
      </c>
      <c r="E1241" s="9">
        <v>0.49</v>
      </c>
      <c r="F1241" s="4">
        <v>4.2</v>
      </c>
      <c r="G1241" s="5">
        <v>3195</v>
      </c>
    </row>
    <row r="1242" spans="1:7" ht="16.2" x14ac:dyDescent="0.35">
      <c r="A1242" s="4" t="s">
        <v>1441</v>
      </c>
      <c r="B1242" s="4" t="s">
        <v>1442</v>
      </c>
      <c r="C1242" s="7">
        <v>42990</v>
      </c>
      <c r="D1242" s="7">
        <v>75990</v>
      </c>
      <c r="E1242" s="9">
        <v>0.43</v>
      </c>
      <c r="F1242" s="4">
        <v>4.3</v>
      </c>
      <c r="G1242" s="5">
        <v>3231</v>
      </c>
    </row>
    <row r="1243" spans="1:7" ht="16.2" x14ac:dyDescent="0.35">
      <c r="A1243" s="4" t="s">
        <v>1443</v>
      </c>
      <c r="B1243" s="4" t="s">
        <v>1191</v>
      </c>
      <c r="C1243" s="7">
        <v>825</v>
      </c>
      <c r="D1243" s="7">
        <v>825</v>
      </c>
      <c r="E1243" s="9">
        <v>0</v>
      </c>
      <c r="F1243" s="4">
        <v>4</v>
      </c>
      <c r="G1243" s="5">
        <v>3246</v>
      </c>
    </row>
    <row r="1244" spans="1:7" ht="16.2" x14ac:dyDescent="0.35">
      <c r="A1244" s="4" t="s">
        <v>1444</v>
      </c>
      <c r="B1244" s="4" t="s">
        <v>1147</v>
      </c>
      <c r="C1244" s="7">
        <v>161</v>
      </c>
      <c r="D1244" s="7">
        <v>300</v>
      </c>
      <c r="E1244" s="9">
        <v>0.46</v>
      </c>
      <c r="F1244" s="4">
        <v>2.6</v>
      </c>
      <c r="G1244" s="5">
        <v>24</v>
      </c>
    </row>
    <row r="1245" spans="1:7" ht="16.2" x14ac:dyDescent="0.35">
      <c r="A1245" s="4" t="s">
        <v>1445</v>
      </c>
      <c r="B1245" s="4" t="s">
        <v>1067</v>
      </c>
      <c r="C1245" s="7">
        <v>697</v>
      </c>
      <c r="D1245" s="7">
        <v>1499</v>
      </c>
      <c r="E1245" s="9">
        <v>0.54</v>
      </c>
      <c r="F1245" s="4">
        <v>3.8</v>
      </c>
      <c r="G1245" s="5">
        <v>144</v>
      </c>
    </row>
    <row r="1246" spans="1:7" ht="16.2" x14ac:dyDescent="0.35">
      <c r="A1246" s="4" t="s">
        <v>1446</v>
      </c>
      <c r="B1246" s="4" t="s">
        <v>1447</v>
      </c>
      <c r="C1246" s="7">
        <v>688</v>
      </c>
      <c r="D1246" s="7">
        <v>747</v>
      </c>
      <c r="E1246" s="9">
        <v>0.08</v>
      </c>
      <c r="F1246" s="4">
        <v>4.5</v>
      </c>
      <c r="G1246" s="5">
        <v>2280</v>
      </c>
    </row>
    <row r="1247" spans="1:7" ht="16.2" x14ac:dyDescent="0.35">
      <c r="A1247" s="4" t="s">
        <v>1448</v>
      </c>
      <c r="B1247" s="4" t="s">
        <v>1162</v>
      </c>
      <c r="C1247" s="7">
        <v>2199</v>
      </c>
      <c r="D1247" s="7">
        <v>3999</v>
      </c>
      <c r="E1247" s="9">
        <v>0.45</v>
      </c>
      <c r="F1247" s="4">
        <v>3.5</v>
      </c>
      <c r="G1247" s="5">
        <v>340</v>
      </c>
    </row>
    <row r="1248" spans="1:7" ht="16.2" x14ac:dyDescent="0.35">
      <c r="A1248" s="4" t="s">
        <v>1449</v>
      </c>
      <c r="B1248" s="4" t="s">
        <v>1055</v>
      </c>
      <c r="C1248" s="7">
        <v>6850</v>
      </c>
      <c r="D1248" s="7">
        <v>11990</v>
      </c>
      <c r="E1248" s="9">
        <v>0.43</v>
      </c>
      <c r="F1248" s="4">
        <v>3.9</v>
      </c>
      <c r="G1248" s="5">
        <v>144</v>
      </c>
    </row>
    <row r="1249" spans="1:7" ht="16.2" x14ac:dyDescent="0.35">
      <c r="A1249" s="4" t="s">
        <v>1450</v>
      </c>
      <c r="B1249" s="4" t="s">
        <v>1078</v>
      </c>
      <c r="C1249" s="7">
        <v>2699</v>
      </c>
      <c r="D1249" s="7">
        <v>3799</v>
      </c>
      <c r="E1249" s="9">
        <v>0.28999999999999998</v>
      </c>
      <c r="F1249" s="4">
        <v>4</v>
      </c>
      <c r="G1249" s="5">
        <v>727</v>
      </c>
    </row>
    <row r="1250" spans="1:7" ht="16.2" x14ac:dyDescent="0.35">
      <c r="A1250" s="4" t="s">
        <v>1451</v>
      </c>
      <c r="B1250" s="4" t="s">
        <v>1452</v>
      </c>
      <c r="C1250" s="7">
        <v>899</v>
      </c>
      <c r="D1250" s="7">
        <v>1999</v>
      </c>
      <c r="E1250" s="9">
        <v>0.55000000000000004</v>
      </c>
      <c r="F1250" s="4">
        <v>4</v>
      </c>
      <c r="G1250" s="5">
        <v>832</v>
      </c>
    </row>
    <row r="1251" spans="1:7" ht="16.2" x14ac:dyDescent="0.35">
      <c r="A1251" s="4" t="s">
        <v>1453</v>
      </c>
      <c r="B1251" s="4" t="s">
        <v>1055</v>
      </c>
      <c r="C1251" s="7">
        <v>1090</v>
      </c>
      <c r="D1251" s="7">
        <v>2999</v>
      </c>
      <c r="E1251" s="9">
        <v>0.64</v>
      </c>
      <c r="F1251" s="4">
        <v>3.5</v>
      </c>
      <c r="G1251" s="5">
        <v>57</v>
      </c>
    </row>
    <row r="1252" spans="1:7" ht="16.2" x14ac:dyDescent="0.35">
      <c r="A1252" s="4" t="s">
        <v>1454</v>
      </c>
      <c r="B1252" s="4" t="s">
        <v>1059</v>
      </c>
      <c r="C1252" s="7">
        <v>295</v>
      </c>
      <c r="D1252" s="7">
        <v>599</v>
      </c>
      <c r="E1252" s="9">
        <v>0.51</v>
      </c>
      <c r="F1252" s="4">
        <v>4</v>
      </c>
      <c r="G1252" s="5">
        <v>1644</v>
      </c>
    </row>
    <row r="1253" spans="1:7" ht="16.2" x14ac:dyDescent="0.35">
      <c r="A1253" s="4" t="s">
        <v>1455</v>
      </c>
      <c r="B1253" s="4" t="s">
        <v>1084</v>
      </c>
      <c r="C1253" s="7">
        <v>479</v>
      </c>
      <c r="D1253" s="7">
        <v>1999</v>
      </c>
      <c r="E1253" s="9">
        <v>0.76</v>
      </c>
      <c r="F1253" s="4">
        <v>3.4</v>
      </c>
      <c r="G1253" s="5">
        <v>1066</v>
      </c>
    </row>
    <row r="1254" spans="1:7" ht="16.2" x14ac:dyDescent="0.35">
      <c r="A1254" s="4" t="s">
        <v>1456</v>
      </c>
      <c r="B1254" s="4" t="s">
        <v>1078</v>
      </c>
      <c r="C1254" s="7">
        <v>2949</v>
      </c>
      <c r="D1254" s="7">
        <v>4849</v>
      </c>
      <c r="E1254" s="9">
        <v>0.39</v>
      </c>
      <c r="F1254" s="4">
        <v>4.2</v>
      </c>
      <c r="G1254" s="5">
        <v>7968</v>
      </c>
    </row>
    <row r="1255" spans="1:7" ht="16.2" x14ac:dyDescent="0.35">
      <c r="A1255" s="4" t="s">
        <v>1457</v>
      </c>
      <c r="B1255" s="4" t="s">
        <v>1094</v>
      </c>
      <c r="C1255" s="7">
        <v>335</v>
      </c>
      <c r="D1255" s="7">
        <v>510</v>
      </c>
      <c r="E1255" s="9">
        <v>0.34</v>
      </c>
      <c r="F1255" s="4">
        <v>3.8</v>
      </c>
      <c r="G1255" s="5">
        <v>3195</v>
      </c>
    </row>
    <row r="1256" spans="1:7" ht="16.2" x14ac:dyDescent="0.35">
      <c r="A1256" s="4" t="s">
        <v>1458</v>
      </c>
      <c r="B1256" s="4" t="s">
        <v>1188</v>
      </c>
      <c r="C1256" s="7">
        <v>293</v>
      </c>
      <c r="D1256" s="7">
        <v>499</v>
      </c>
      <c r="E1256" s="9">
        <v>0.41</v>
      </c>
      <c r="F1256" s="4">
        <v>4.0999999999999996</v>
      </c>
      <c r="G1256" s="5">
        <v>1456</v>
      </c>
    </row>
    <row r="1257" spans="1:7" ht="16.2" x14ac:dyDescent="0.35">
      <c r="A1257" s="4" t="s">
        <v>1459</v>
      </c>
      <c r="B1257" s="4" t="s">
        <v>1460</v>
      </c>
      <c r="C1257" s="7">
        <v>599</v>
      </c>
      <c r="D1257" s="7">
        <v>1299</v>
      </c>
      <c r="E1257" s="9">
        <v>0.54</v>
      </c>
      <c r="F1257" s="4">
        <v>4.2</v>
      </c>
      <c r="G1257" s="5">
        <v>590</v>
      </c>
    </row>
    <row r="1258" spans="1:7" ht="16.2" x14ac:dyDescent="0.35">
      <c r="A1258" s="4" t="s">
        <v>1461</v>
      </c>
      <c r="B1258" s="4" t="s">
        <v>1191</v>
      </c>
      <c r="C1258" s="7">
        <v>499</v>
      </c>
      <c r="D1258" s="7">
        <v>999</v>
      </c>
      <c r="E1258" s="9">
        <v>0.5</v>
      </c>
      <c r="F1258" s="4">
        <v>4.3</v>
      </c>
      <c r="G1258" s="5">
        <v>1436</v>
      </c>
    </row>
    <row r="1259" spans="1:7" ht="16.2" x14ac:dyDescent="0.35">
      <c r="A1259" s="4" t="s">
        <v>1462</v>
      </c>
      <c r="B1259" s="4" t="s">
        <v>1074</v>
      </c>
      <c r="C1259" s="7">
        <v>849</v>
      </c>
      <c r="D1259" s="7">
        <v>1190</v>
      </c>
      <c r="E1259" s="9">
        <v>0.28999999999999998</v>
      </c>
      <c r="F1259" s="4">
        <v>4.2</v>
      </c>
      <c r="G1259" s="5">
        <v>4184</v>
      </c>
    </row>
    <row r="1260" spans="1:7" ht="16.2" x14ac:dyDescent="0.35">
      <c r="A1260" s="4" t="s">
        <v>1463</v>
      </c>
      <c r="B1260" s="4" t="s">
        <v>1188</v>
      </c>
      <c r="C1260" s="7">
        <v>249</v>
      </c>
      <c r="D1260" s="7">
        <v>400</v>
      </c>
      <c r="E1260" s="9">
        <v>0.38</v>
      </c>
      <c r="F1260" s="4">
        <v>4.0999999999999996</v>
      </c>
      <c r="G1260" s="5">
        <v>693</v>
      </c>
    </row>
    <row r="1261" spans="1:7" ht="16.2" x14ac:dyDescent="0.35">
      <c r="A1261" s="4" t="s">
        <v>1464</v>
      </c>
      <c r="B1261" s="4" t="s">
        <v>1191</v>
      </c>
      <c r="C1261" s="7">
        <v>185</v>
      </c>
      <c r="D1261" s="7">
        <v>599</v>
      </c>
      <c r="E1261" s="9">
        <v>0.69</v>
      </c>
      <c r="F1261" s="4">
        <v>3.9</v>
      </c>
      <c r="G1261" s="5">
        <v>1306</v>
      </c>
    </row>
    <row r="1262" spans="1:7" ht="16.2" x14ac:dyDescent="0.35">
      <c r="A1262" s="4" t="s">
        <v>1465</v>
      </c>
      <c r="B1262" s="4" t="s">
        <v>1055</v>
      </c>
      <c r="C1262" s="7">
        <v>778</v>
      </c>
      <c r="D1262" s="7">
        <v>999</v>
      </c>
      <c r="E1262" s="9">
        <v>0.22</v>
      </c>
      <c r="F1262" s="4">
        <v>3.3</v>
      </c>
      <c r="G1262" s="5">
        <v>8</v>
      </c>
    </row>
    <row r="1263" spans="1:7" ht="16.2" x14ac:dyDescent="0.35">
      <c r="A1263" s="4" t="s">
        <v>1466</v>
      </c>
      <c r="B1263" s="4" t="s">
        <v>1467</v>
      </c>
      <c r="C1263" s="7">
        <v>279</v>
      </c>
      <c r="D1263" s="7">
        <v>699</v>
      </c>
      <c r="E1263" s="9">
        <v>0.6</v>
      </c>
      <c r="F1263" s="4">
        <v>4.3</v>
      </c>
      <c r="G1263" s="5">
        <v>2326</v>
      </c>
    </row>
    <row r="1264" spans="1:7" ht="16.2" x14ac:dyDescent="0.35">
      <c r="A1264" s="4" t="s">
        <v>1468</v>
      </c>
      <c r="B1264" s="4" t="s">
        <v>1191</v>
      </c>
      <c r="C1264" s="7">
        <v>215</v>
      </c>
      <c r="D1264" s="7">
        <v>1499</v>
      </c>
      <c r="E1264" s="9">
        <v>0.86</v>
      </c>
      <c r="F1264" s="4">
        <v>3.9</v>
      </c>
      <c r="G1264" s="5">
        <v>1004</v>
      </c>
    </row>
    <row r="1265" spans="1:7" ht="16.2" x14ac:dyDescent="0.35">
      <c r="A1265" s="4" t="s">
        <v>1469</v>
      </c>
      <c r="B1265" s="4" t="s">
        <v>1074</v>
      </c>
      <c r="C1265" s="7">
        <v>889</v>
      </c>
      <c r="D1265" s="7">
        <v>1295</v>
      </c>
      <c r="E1265" s="9">
        <v>0.31</v>
      </c>
      <c r="F1265" s="4">
        <v>4.3</v>
      </c>
      <c r="G1265" s="5">
        <v>6400</v>
      </c>
    </row>
    <row r="1266" spans="1:7" ht="16.2" x14ac:dyDescent="0.35">
      <c r="A1266" s="4" t="s">
        <v>1470</v>
      </c>
      <c r="B1266" s="4" t="s">
        <v>1078</v>
      </c>
      <c r="C1266" s="7">
        <v>1449</v>
      </c>
      <c r="D1266" s="7">
        <v>4999</v>
      </c>
      <c r="E1266" s="9">
        <v>0.71</v>
      </c>
      <c r="F1266" s="4">
        <v>3.6</v>
      </c>
      <c r="G1266" s="5">
        <v>63</v>
      </c>
    </row>
    <row r="1267" spans="1:7" ht="16.2" x14ac:dyDescent="0.35">
      <c r="A1267" s="4" t="s">
        <v>1471</v>
      </c>
      <c r="B1267" s="4" t="s">
        <v>1078</v>
      </c>
      <c r="C1267" s="7">
        <v>1190</v>
      </c>
      <c r="D1267" s="7">
        <v>2550</v>
      </c>
      <c r="E1267" s="9">
        <v>0.53</v>
      </c>
      <c r="F1267" s="4">
        <v>3.8</v>
      </c>
      <c r="G1267" s="5">
        <v>1181</v>
      </c>
    </row>
    <row r="1268" spans="1:7" ht="16.2" x14ac:dyDescent="0.35">
      <c r="A1268" s="4" t="s">
        <v>1472</v>
      </c>
      <c r="B1268" s="4" t="s">
        <v>1243</v>
      </c>
      <c r="C1268" s="7">
        <v>1799</v>
      </c>
      <c r="D1268" s="7">
        <v>1950</v>
      </c>
      <c r="E1268" s="9">
        <v>0.08</v>
      </c>
      <c r="F1268" s="4">
        <v>3.9</v>
      </c>
      <c r="G1268" s="5">
        <v>1888</v>
      </c>
    </row>
    <row r="1269" spans="1:7" ht="16.2" x14ac:dyDescent="0.35">
      <c r="A1269" s="4" t="s">
        <v>1473</v>
      </c>
      <c r="B1269" s="4" t="s">
        <v>1076</v>
      </c>
      <c r="C1269" s="7">
        <v>6120</v>
      </c>
      <c r="D1269" s="7">
        <v>8478</v>
      </c>
      <c r="E1269" s="9">
        <v>0.28000000000000003</v>
      </c>
      <c r="F1269" s="4">
        <v>4.5999999999999996</v>
      </c>
      <c r="G1269" s="5">
        <v>6550</v>
      </c>
    </row>
    <row r="1270" spans="1:7" ht="16.2" x14ac:dyDescent="0.35">
      <c r="A1270" s="4" t="s">
        <v>1474</v>
      </c>
      <c r="B1270" s="4" t="s">
        <v>1076</v>
      </c>
      <c r="C1270" s="7">
        <v>1799</v>
      </c>
      <c r="D1270" s="7">
        <v>3299</v>
      </c>
      <c r="E1270" s="9">
        <v>0.45</v>
      </c>
      <c r="F1270" s="4">
        <v>3.8</v>
      </c>
      <c r="G1270" s="5">
        <v>1846</v>
      </c>
    </row>
    <row r="1271" spans="1:7" ht="16.2" x14ac:dyDescent="0.35">
      <c r="A1271" s="4" t="s">
        <v>1475</v>
      </c>
      <c r="B1271" s="4" t="s">
        <v>1076</v>
      </c>
      <c r="C1271" s="7">
        <v>2199</v>
      </c>
      <c r="D1271" s="7">
        <v>3895</v>
      </c>
      <c r="E1271" s="9">
        <v>0.44</v>
      </c>
      <c r="F1271" s="4">
        <v>3.9</v>
      </c>
      <c r="G1271" s="5">
        <v>1085</v>
      </c>
    </row>
    <row r="1272" spans="1:7" ht="16.2" x14ac:dyDescent="0.35">
      <c r="A1272" s="4" t="s">
        <v>1476</v>
      </c>
      <c r="B1272" s="4" t="s">
        <v>1199</v>
      </c>
      <c r="C1272" s="7">
        <v>3685</v>
      </c>
      <c r="D1272" s="7">
        <v>5495</v>
      </c>
      <c r="E1272" s="9">
        <v>0.33</v>
      </c>
      <c r="F1272" s="4">
        <v>4.0999999999999996</v>
      </c>
      <c r="G1272" s="5">
        <v>290</v>
      </c>
    </row>
    <row r="1273" spans="1:7" ht="16.2" x14ac:dyDescent="0.35">
      <c r="A1273" s="4" t="s">
        <v>1477</v>
      </c>
      <c r="B1273" s="4" t="s">
        <v>1107</v>
      </c>
      <c r="C1273" s="7">
        <v>649</v>
      </c>
      <c r="D1273" s="7">
        <v>999</v>
      </c>
      <c r="E1273" s="9">
        <v>0.35</v>
      </c>
      <c r="F1273" s="4">
        <v>3.6</v>
      </c>
      <c r="G1273" s="5">
        <v>4</v>
      </c>
    </row>
    <row r="1274" spans="1:7" ht="16.2" x14ac:dyDescent="0.35">
      <c r="A1274" s="4" t="s">
        <v>1478</v>
      </c>
      <c r="B1274" s="4" t="s">
        <v>1281</v>
      </c>
      <c r="C1274" s="7">
        <v>8599</v>
      </c>
      <c r="D1274" s="7">
        <v>8995</v>
      </c>
      <c r="E1274" s="9">
        <v>0.04</v>
      </c>
      <c r="F1274" s="4">
        <v>4.4000000000000004</v>
      </c>
      <c r="G1274" s="5">
        <v>9734</v>
      </c>
    </row>
    <row r="1275" spans="1:7" ht="16.2" x14ac:dyDescent="0.35">
      <c r="A1275" s="4" t="s">
        <v>1479</v>
      </c>
      <c r="B1275" s="4" t="s">
        <v>1074</v>
      </c>
      <c r="C1275" s="7">
        <v>1110</v>
      </c>
      <c r="D1275" s="7">
        <v>1599</v>
      </c>
      <c r="E1275" s="9">
        <v>0.31</v>
      </c>
      <c r="F1275" s="4">
        <v>4.3</v>
      </c>
      <c r="G1275" s="5">
        <v>4022</v>
      </c>
    </row>
    <row r="1276" spans="1:7" ht="16.2" x14ac:dyDescent="0.35">
      <c r="A1276" s="4" t="s">
        <v>1480</v>
      </c>
      <c r="B1276" s="4" t="s">
        <v>1078</v>
      </c>
      <c r="C1276" s="7">
        <v>1499</v>
      </c>
      <c r="D1276" s="7">
        <v>3500</v>
      </c>
      <c r="E1276" s="9">
        <v>0.56999999999999995</v>
      </c>
      <c r="F1276" s="4">
        <v>4.7</v>
      </c>
      <c r="G1276" s="5">
        <v>2591</v>
      </c>
    </row>
    <row r="1277" spans="1:7" ht="16.2" x14ac:dyDescent="0.35">
      <c r="A1277" s="4" t="s">
        <v>1481</v>
      </c>
      <c r="B1277" s="4" t="s">
        <v>1059</v>
      </c>
      <c r="C1277" s="7">
        <v>759</v>
      </c>
      <c r="D1277" s="7">
        <v>1999</v>
      </c>
      <c r="E1277" s="9">
        <v>0.62</v>
      </c>
      <c r="F1277" s="4">
        <v>4.3</v>
      </c>
      <c r="G1277" s="5">
        <v>532</v>
      </c>
    </row>
    <row r="1278" spans="1:7" ht="16.2" x14ac:dyDescent="0.35">
      <c r="A1278" s="4" t="s">
        <v>1482</v>
      </c>
      <c r="B1278" s="4" t="s">
        <v>1111</v>
      </c>
      <c r="C1278" s="7">
        <v>2669</v>
      </c>
      <c r="D1278" s="7">
        <v>3199</v>
      </c>
      <c r="E1278" s="9">
        <v>0.17</v>
      </c>
      <c r="F1278" s="4">
        <v>3.9</v>
      </c>
      <c r="G1278" s="5">
        <v>260</v>
      </c>
    </row>
    <row r="1279" spans="1:7" ht="16.2" x14ac:dyDescent="0.35">
      <c r="A1279" s="4" t="s">
        <v>1483</v>
      </c>
      <c r="B1279" s="4" t="s">
        <v>1122</v>
      </c>
      <c r="C1279" s="7">
        <v>929</v>
      </c>
      <c r="D1279" s="7">
        <v>1300</v>
      </c>
      <c r="E1279" s="9">
        <v>0.28999999999999998</v>
      </c>
      <c r="F1279" s="4">
        <v>3.9</v>
      </c>
      <c r="G1279" s="5">
        <v>1672</v>
      </c>
    </row>
    <row r="1280" spans="1:7" ht="16.2" x14ac:dyDescent="0.35">
      <c r="A1280" s="4" t="s">
        <v>1484</v>
      </c>
      <c r="B1280" s="4" t="s">
        <v>1100</v>
      </c>
      <c r="C1280" s="7">
        <v>199</v>
      </c>
      <c r="D1280" s="7">
        <v>399</v>
      </c>
      <c r="E1280" s="9">
        <v>0.5</v>
      </c>
      <c r="F1280" s="4">
        <v>3.7</v>
      </c>
      <c r="G1280" s="5">
        <v>7945</v>
      </c>
    </row>
    <row r="1281" spans="1:7" ht="16.2" x14ac:dyDescent="0.35">
      <c r="A1281" s="4" t="s">
        <v>1485</v>
      </c>
      <c r="B1281" s="4" t="s">
        <v>1057</v>
      </c>
      <c r="C1281" s="7">
        <v>279</v>
      </c>
      <c r="D1281" s="7">
        <v>599</v>
      </c>
      <c r="E1281" s="9">
        <v>0.53</v>
      </c>
      <c r="F1281" s="4">
        <v>3.5</v>
      </c>
      <c r="G1281" s="5">
        <v>1367</v>
      </c>
    </row>
    <row r="1282" spans="1:7" ht="16.2" x14ac:dyDescent="0.35">
      <c r="A1282" s="4" t="s">
        <v>1486</v>
      </c>
      <c r="B1282" s="4" t="s">
        <v>1072</v>
      </c>
      <c r="C1282" s="7">
        <v>549</v>
      </c>
      <c r="D1282" s="7">
        <v>999</v>
      </c>
      <c r="E1282" s="9">
        <v>0.45</v>
      </c>
      <c r="F1282" s="4">
        <v>4</v>
      </c>
      <c r="G1282" s="5">
        <v>1313</v>
      </c>
    </row>
    <row r="1283" spans="1:7" ht="16.2" x14ac:dyDescent="0.35">
      <c r="A1283" s="4" t="s">
        <v>1487</v>
      </c>
      <c r="B1283" s="4" t="s">
        <v>1269</v>
      </c>
      <c r="C1283" s="7">
        <v>85</v>
      </c>
      <c r="D1283" s="7">
        <v>199</v>
      </c>
      <c r="E1283" s="9">
        <v>0.56999999999999995</v>
      </c>
      <c r="F1283" s="4">
        <v>4.0999999999999996</v>
      </c>
      <c r="G1283" s="5">
        <v>212</v>
      </c>
    </row>
    <row r="1284" spans="1:7" ht="16.2" x14ac:dyDescent="0.35">
      <c r="A1284" s="4" t="s">
        <v>1488</v>
      </c>
      <c r="B1284" s="4" t="s">
        <v>1107</v>
      </c>
      <c r="C1284" s="7">
        <v>499</v>
      </c>
      <c r="D1284" s="7">
        <v>1299</v>
      </c>
      <c r="E1284" s="9">
        <v>0.62</v>
      </c>
      <c r="F1284" s="4">
        <v>3.9</v>
      </c>
      <c r="G1284" s="5">
        <v>65</v>
      </c>
    </row>
    <row r="1285" spans="1:7" ht="16.2" x14ac:dyDescent="0.35">
      <c r="A1285" s="4" t="s">
        <v>1489</v>
      </c>
      <c r="B1285" s="4" t="s">
        <v>1107</v>
      </c>
      <c r="C1285" s="7">
        <v>5865</v>
      </c>
      <c r="D1285" s="7">
        <v>7776</v>
      </c>
      <c r="E1285" s="9">
        <v>0.25</v>
      </c>
      <c r="F1285" s="4">
        <v>4.4000000000000004</v>
      </c>
      <c r="G1285" s="5">
        <v>2737</v>
      </c>
    </row>
    <row r="1286" spans="1:7" ht="16.2" x14ac:dyDescent="0.35">
      <c r="A1286" s="4" t="s">
        <v>1490</v>
      </c>
      <c r="B1286" s="4" t="s">
        <v>1051</v>
      </c>
      <c r="C1286" s="7">
        <v>1260</v>
      </c>
      <c r="D1286" s="7">
        <v>2299</v>
      </c>
      <c r="E1286" s="9">
        <v>0.45</v>
      </c>
      <c r="F1286" s="4">
        <v>4.3</v>
      </c>
      <c r="G1286" s="5">
        <v>55</v>
      </c>
    </row>
    <row r="1287" spans="1:7" ht="16.2" x14ac:dyDescent="0.35">
      <c r="A1287" s="4" t="s">
        <v>1491</v>
      </c>
      <c r="B1287" s="4" t="s">
        <v>1492</v>
      </c>
      <c r="C1287" s="7">
        <v>1099</v>
      </c>
      <c r="D1287" s="7">
        <v>1500</v>
      </c>
      <c r="E1287" s="9">
        <v>0.27</v>
      </c>
      <c r="F1287" s="4">
        <v>4.5</v>
      </c>
      <c r="G1287" s="5">
        <v>1065</v>
      </c>
    </row>
    <row r="1288" spans="1:7" ht="16.2" x14ac:dyDescent="0.35">
      <c r="A1288" s="4" t="s">
        <v>1493</v>
      </c>
      <c r="B1288" s="4" t="s">
        <v>1122</v>
      </c>
      <c r="C1288" s="7">
        <v>1928</v>
      </c>
      <c r="D1288" s="7">
        <v>2590</v>
      </c>
      <c r="E1288" s="9">
        <v>0.26</v>
      </c>
      <c r="F1288" s="4">
        <v>4</v>
      </c>
      <c r="G1288" s="5">
        <v>2377</v>
      </c>
    </row>
    <row r="1289" spans="1:7" ht="16.2" x14ac:dyDescent="0.35">
      <c r="A1289" s="4" t="s">
        <v>1494</v>
      </c>
      <c r="B1289" s="4" t="s">
        <v>1086</v>
      </c>
      <c r="C1289" s="7">
        <v>3249</v>
      </c>
      <c r="D1289" s="7">
        <v>6299</v>
      </c>
      <c r="E1289" s="9">
        <v>0.48</v>
      </c>
      <c r="F1289" s="4">
        <v>3.9</v>
      </c>
      <c r="G1289" s="5">
        <v>2569</v>
      </c>
    </row>
    <row r="1290" spans="1:7" ht="16.2" x14ac:dyDescent="0.35">
      <c r="A1290" s="4" t="s">
        <v>1495</v>
      </c>
      <c r="B1290" s="4" t="s">
        <v>1122</v>
      </c>
      <c r="C1290" s="7">
        <v>1199</v>
      </c>
      <c r="D1290" s="7">
        <v>1795</v>
      </c>
      <c r="E1290" s="9">
        <v>0.33</v>
      </c>
      <c r="F1290" s="4">
        <v>4.2</v>
      </c>
      <c r="G1290" s="5">
        <v>5967</v>
      </c>
    </row>
    <row r="1291" spans="1:7" ht="16.2" x14ac:dyDescent="0.35">
      <c r="A1291" s="4" t="s">
        <v>1496</v>
      </c>
      <c r="B1291" s="4" t="s">
        <v>1051</v>
      </c>
      <c r="C1291" s="7">
        <v>1456</v>
      </c>
      <c r="D1291" s="7">
        <v>3190</v>
      </c>
      <c r="E1291" s="9">
        <v>0.54</v>
      </c>
      <c r="F1291" s="4">
        <v>4.0999999999999996</v>
      </c>
      <c r="G1291" s="5">
        <v>1776</v>
      </c>
    </row>
    <row r="1292" spans="1:7" ht="16.2" x14ac:dyDescent="0.35">
      <c r="A1292" s="4" t="s">
        <v>1497</v>
      </c>
      <c r="B1292" s="4" t="s">
        <v>1107</v>
      </c>
      <c r="C1292" s="7">
        <v>3349</v>
      </c>
      <c r="D1292" s="7">
        <v>4799</v>
      </c>
      <c r="E1292" s="9">
        <v>0.3</v>
      </c>
      <c r="F1292" s="4">
        <v>3.7</v>
      </c>
      <c r="G1292" s="5">
        <v>4200</v>
      </c>
    </row>
    <row r="1293" spans="1:7" ht="16.2" x14ac:dyDescent="0.35">
      <c r="A1293" s="4" t="s">
        <v>1498</v>
      </c>
      <c r="B1293" s="4" t="s">
        <v>1160</v>
      </c>
      <c r="C1293" s="7">
        <v>4899</v>
      </c>
      <c r="D1293" s="7">
        <v>8999</v>
      </c>
      <c r="E1293" s="9">
        <v>0.46</v>
      </c>
      <c r="F1293" s="4">
        <v>4.0999999999999996</v>
      </c>
      <c r="G1293" s="5">
        <v>297</v>
      </c>
    </row>
    <row r="1294" spans="1:7" ht="16.2" x14ac:dyDescent="0.35">
      <c r="A1294" s="4" t="s">
        <v>1499</v>
      </c>
      <c r="B1294" s="4" t="s">
        <v>1084</v>
      </c>
      <c r="C1294" s="7">
        <v>1199</v>
      </c>
      <c r="D1294" s="7">
        <v>1899</v>
      </c>
      <c r="E1294" s="9">
        <v>0.37</v>
      </c>
      <c r="F1294" s="4">
        <v>4.2</v>
      </c>
      <c r="G1294" s="5">
        <v>3858</v>
      </c>
    </row>
    <row r="1295" spans="1:7" ht="16.2" x14ac:dyDescent="0.35">
      <c r="A1295" s="4" t="s">
        <v>1500</v>
      </c>
      <c r="B1295" s="4" t="s">
        <v>1356</v>
      </c>
      <c r="C1295" s="7">
        <v>3290</v>
      </c>
      <c r="D1295" s="7">
        <v>5799</v>
      </c>
      <c r="E1295" s="9">
        <v>0.43</v>
      </c>
      <c r="F1295" s="4">
        <v>4.3</v>
      </c>
      <c r="G1295" s="5">
        <v>168</v>
      </c>
    </row>
    <row r="1296" spans="1:7" ht="16.2" x14ac:dyDescent="0.35">
      <c r="A1296" s="4" t="s">
        <v>1501</v>
      </c>
      <c r="B1296" s="4" t="s">
        <v>1057</v>
      </c>
      <c r="C1296" s="7">
        <v>179</v>
      </c>
      <c r="D1296" s="7">
        <v>799</v>
      </c>
      <c r="E1296" s="9">
        <v>0.78</v>
      </c>
      <c r="F1296" s="4">
        <v>3.6</v>
      </c>
      <c r="G1296" s="5">
        <v>101</v>
      </c>
    </row>
    <row r="1297" spans="1:7" ht="16.2" x14ac:dyDescent="0.35">
      <c r="A1297" s="4" t="s">
        <v>1502</v>
      </c>
      <c r="B1297" s="4" t="s">
        <v>1467</v>
      </c>
      <c r="C1297" s="7">
        <v>149</v>
      </c>
      <c r="D1297" s="7">
        <v>300</v>
      </c>
      <c r="E1297" s="9">
        <v>0.5</v>
      </c>
      <c r="F1297" s="4">
        <v>4.0999999999999996</v>
      </c>
      <c r="G1297" s="5">
        <v>4074</v>
      </c>
    </row>
    <row r="1298" spans="1:7" ht="16.2" x14ac:dyDescent="0.35">
      <c r="A1298" s="4" t="s">
        <v>1503</v>
      </c>
      <c r="B1298" s="4" t="s">
        <v>1076</v>
      </c>
      <c r="C1298" s="7">
        <v>5490</v>
      </c>
      <c r="D1298" s="7">
        <v>7200</v>
      </c>
      <c r="E1298" s="9">
        <v>0.24</v>
      </c>
      <c r="F1298" s="4">
        <v>4.5</v>
      </c>
      <c r="G1298" s="5">
        <v>1408</v>
      </c>
    </row>
    <row r="1299" spans="1:7" ht="16.2" x14ac:dyDescent="0.35">
      <c r="A1299" s="4" t="s">
        <v>1504</v>
      </c>
      <c r="B1299" s="4" t="s">
        <v>1059</v>
      </c>
      <c r="C1299" s="7">
        <v>379</v>
      </c>
      <c r="D1299" s="7">
        <v>389</v>
      </c>
      <c r="E1299" s="9">
        <v>0.03</v>
      </c>
      <c r="F1299" s="4">
        <v>4.2</v>
      </c>
      <c r="G1299" s="5">
        <v>3739</v>
      </c>
    </row>
    <row r="1300" spans="1:7" ht="16.2" x14ac:dyDescent="0.35">
      <c r="A1300" s="4" t="s">
        <v>1505</v>
      </c>
      <c r="B1300" s="4" t="s">
        <v>1243</v>
      </c>
      <c r="C1300" s="7">
        <v>8699</v>
      </c>
      <c r="D1300" s="7">
        <v>13049</v>
      </c>
      <c r="E1300" s="9">
        <v>0.33</v>
      </c>
      <c r="F1300" s="4">
        <v>4.3</v>
      </c>
      <c r="G1300" s="5">
        <v>5891</v>
      </c>
    </row>
    <row r="1301" spans="1:7" ht="16.2" x14ac:dyDescent="0.35">
      <c r="A1301" s="4" t="s">
        <v>1506</v>
      </c>
      <c r="B1301" s="4" t="s">
        <v>1076</v>
      </c>
      <c r="C1301" s="7">
        <v>3041.67</v>
      </c>
      <c r="D1301" s="7">
        <v>5999</v>
      </c>
      <c r="E1301" s="9">
        <v>0.49</v>
      </c>
      <c r="F1301" s="4">
        <v>4</v>
      </c>
      <c r="G1301" s="5">
        <v>777</v>
      </c>
    </row>
    <row r="1302" spans="1:7" ht="16.2" x14ac:dyDescent="0.35">
      <c r="A1302" s="4" t="s">
        <v>1507</v>
      </c>
      <c r="B1302" s="4" t="s">
        <v>1072</v>
      </c>
      <c r="C1302" s="7">
        <v>1745</v>
      </c>
      <c r="D1302" s="7">
        <v>2400</v>
      </c>
      <c r="E1302" s="9">
        <v>0.27</v>
      </c>
      <c r="F1302" s="4">
        <v>4.2</v>
      </c>
      <c r="G1302" s="5">
        <v>14160</v>
      </c>
    </row>
    <row r="1303" spans="1:7" ht="16.2" x14ac:dyDescent="0.35">
      <c r="A1303" s="4" t="s">
        <v>1508</v>
      </c>
      <c r="B1303" s="4" t="s">
        <v>1067</v>
      </c>
      <c r="C1303" s="7">
        <v>3180</v>
      </c>
      <c r="D1303" s="7">
        <v>5295</v>
      </c>
      <c r="E1303" s="9">
        <v>0.4</v>
      </c>
      <c r="F1303" s="4">
        <v>4.2</v>
      </c>
      <c r="G1303" s="5">
        <v>6919</v>
      </c>
    </row>
    <row r="1304" spans="1:7" ht="16.2" x14ac:dyDescent="0.35">
      <c r="A1304" s="4" t="s">
        <v>1509</v>
      </c>
      <c r="B1304" s="4" t="s">
        <v>1243</v>
      </c>
      <c r="C1304" s="7">
        <v>4999</v>
      </c>
      <c r="D1304" s="7">
        <v>24999</v>
      </c>
      <c r="E1304" s="9">
        <v>0.8</v>
      </c>
      <c r="F1304" s="4">
        <v>4.5</v>
      </c>
      <c r="G1304" s="5">
        <v>287</v>
      </c>
    </row>
    <row r="1305" spans="1:7" ht="16.2" x14ac:dyDescent="0.35">
      <c r="A1305" s="4" t="s">
        <v>1510</v>
      </c>
      <c r="B1305" s="4" t="s">
        <v>1100</v>
      </c>
      <c r="C1305" s="7">
        <v>390</v>
      </c>
      <c r="D1305" s="7">
        <v>799</v>
      </c>
      <c r="E1305" s="9">
        <v>0.51</v>
      </c>
      <c r="F1305" s="4">
        <v>3.8</v>
      </c>
      <c r="G1305" s="5">
        <v>287</v>
      </c>
    </row>
    <row r="1306" spans="1:7" ht="16.2" x14ac:dyDescent="0.35">
      <c r="A1306" s="4" t="s">
        <v>1511</v>
      </c>
      <c r="B1306" s="4" t="s">
        <v>1512</v>
      </c>
      <c r="C1306" s="7">
        <v>1999</v>
      </c>
      <c r="D1306" s="7">
        <v>2999</v>
      </c>
      <c r="E1306" s="9">
        <v>0.33</v>
      </c>
      <c r="F1306" s="4">
        <v>4.4000000000000004</v>
      </c>
      <c r="G1306" s="5">
        <v>388</v>
      </c>
    </row>
    <row r="1307" spans="1:7" ht="16.2" x14ac:dyDescent="0.35">
      <c r="A1307" s="4" t="s">
        <v>1513</v>
      </c>
      <c r="B1307" s="4" t="s">
        <v>1118</v>
      </c>
      <c r="C1307" s="7">
        <v>1624</v>
      </c>
      <c r="D1307" s="7">
        <v>2495</v>
      </c>
      <c r="E1307" s="9">
        <v>0.35</v>
      </c>
      <c r="F1307" s="4">
        <v>4.0999999999999996</v>
      </c>
      <c r="G1307" s="5">
        <v>827</v>
      </c>
    </row>
    <row r="1308" spans="1:7" ht="16.2" x14ac:dyDescent="0.35">
      <c r="A1308" s="4" t="s">
        <v>1514</v>
      </c>
      <c r="B1308" s="4" t="s">
        <v>1467</v>
      </c>
      <c r="C1308" s="7">
        <v>184</v>
      </c>
      <c r="D1308" s="7">
        <v>450</v>
      </c>
      <c r="E1308" s="9">
        <v>0.59</v>
      </c>
      <c r="F1308" s="4">
        <v>4.2</v>
      </c>
      <c r="G1308" s="5">
        <v>4971</v>
      </c>
    </row>
    <row r="1309" spans="1:7" ht="16.2" x14ac:dyDescent="0.35">
      <c r="A1309" s="4" t="s">
        <v>1515</v>
      </c>
      <c r="B1309" s="4" t="s">
        <v>1057</v>
      </c>
      <c r="C1309" s="7">
        <v>445</v>
      </c>
      <c r="D1309" s="7">
        <v>999</v>
      </c>
      <c r="E1309" s="9">
        <v>0.55000000000000004</v>
      </c>
      <c r="F1309" s="4">
        <v>4.3</v>
      </c>
      <c r="G1309" s="5">
        <v>229</v>
      </c>
    </row>
    <row r="1310" spans="1:7" ht="16.2" x14ac:dyDescent="0.35">
      <c r="A1310" s="4" t="s">
        <v>1516</v>
      </c>
      <c r="B1310" s="4" t="s">
        <v>1517</v>
      </c>
      <c r="C1310" s="7">
        <v>699</v>
      </c>
      <c r="D1310" s="7">
        <v>1690</v>
      </c>
      <c r="E1310" s="9">
        <v>0.59</v>
      </c>
      <c r="F1310" s="4">
        <v>4.0999999999999996</v>
      </c>
      <c r="G1310" s="5">
        <v>3524</v>
      </c>
    </row>
    <row r="1311" spans="1:7" ht="16.2" x14ac:dyDescent="0.35">
      <c r="A1311" s="4" t="s">
        <v>1518</v>
      </c>
      <c r="B1311" s="4" t="s">
        <v>1067</v>
      </c>
      <c r="C1311" s="7">
        <v>1601</v>
      </c>
      <c r="D1311" s="7">
        <v>3890</v>
      </c>
      <c r="E1311" s="9">
        <v>0.59</v>
      </c>
      <c r="F1311" s="4">
        <v>4.2</v>
      </c>
      <c r="G1311" s="5">
        <v>156</v>
      </c>
    </row>
    <row r="1312" spans="1:7" ht="16.2" x14ac:dyDescent="0.35">
      <c r="A1312" s="4" t="s">
        <v>1519</v>
      </c>
      <c r="B1312" s="4" t="s">
        <v>1191</v>
      </c>
      <c r="C1312" s="7">
        <v>231</v>
      </c>
      <c r="D1312" s="7">
        <v>260</v>
      </c>
      <c r="E1312" s="9">
        <v>0.11</v>
      </c>
      <c r="F1312" s="4">
        <v>4.0999999999999996</v>
      </c>
      <c r="G1312" s="5">
        <v>490</v>
      </c>
    </row>
    <row r="1313" spans="1:7" ht="16.2" x14ac:dyDescent="0.35">
      <c r="A1313" s="4" t="s">
        <v>1520</v>
      </c>
      <c r="B1313" s="4" t="s">
        <v>1057</v>
      </c>
      <c r="C1313" s="7">
        <v>369</v>
      </c>
      <c r="D1313" s="7">
        <v>599</v>
      </c>
      <c r="E1313" s="9">
        <v>0.38</v>
      </c>
      <c r="F1313" s="4">
        <v>3.9</v>
      </c>
      <c r="G1313" s="5">
        <v>82</v>
      </c>
    </row>
    <row r="1314" spans="1:7" ht="16.2" x14ac:dyDescent="0.35">
      <c r="A1314" s="4" t="s">
        <v>1521</v>
      </c>
      <c r="B1314" s="4" t="s">
        <v>1051</v>
      </c>
      <c r="C1314" s="7">
        <v>809</v>
      </c>
      <c r="D1314" s="7">
        <v>1950</v>
      </c>
      <c r="E1314" s="9">
        <v>0.59</v>
      </c>
      <c r="F1314" s="4">
        <v>3.9</v>
      </c>
      <c r="G1314" s="5">
        <v>710</v>
      </c>
    </row>
    <row r="1315" spans="1:7" ht="16.2" x14ac:dyDescent="0.35">
      <c r="A1315" s="4" t="s">
        <v>1522</v>
      </c>
      <c r="B1315" s="4" t="s">
        <v>1076</v>
      </c>
      <c r="C1315" s="7">
        <v>1199</v>
      </c>
      <c r="D1315" s="7">
        <v>2990</v>
      </c>
      <c r="E1315" s="9">
        <v>0.6</v>
      </c>
      <c r="F1315" s="4">
        <v>3.8</v>
      </c>
      <c r="G1315" s="5">
        <v>133</v>
      </c>
    </row>
    <row r="1316" spans="1:7" ht="16.2" x14ac:dyDescent="0.35">
      <c r="A1316" s="4" t="s">
        <v>1523</v>
      </c>
      <c r="B1316" s="4" t="s">
        <v>1076</v>
      </c>
      <c r="C1316" s="7">
        <v>6120</v>
      </c>
      <c r="D1316" s="7">
        <v>8073</v>
      </c>
      <c r="E1316" s="9">
        <v>0.24</v>
      </c>
      <c r="F1316" s="4">
        <v>4.5999999999999996</v>
      </c>
      <c r="G1316" s="5">
        <v>2751</v>
      </c>
    </row>
    <row r="1317" spans="1:7" ht="16.2" x14ac:dyDescent="0.35">
      <c r="A1317" s="4" t="s">
        <v>1524</v>
      </c>
      <c r="B1317" s="4" t="s">
        <v>1102</v>
      </c>
      <c r="C1317" s="7">
        <v>1799</v>
      </c>
      <c r="D1317" s="7">
        <v>2599</v>
      </c>
      <c r="E1317" s="9">
        <v>0.31</v>
      </c>
      <c r="F1317" s="4">
        <v>3.6</v>
      </c>
      <c r="G1317" s="5">
        <v>771</v>
      </c>
    </row>
    <row r="1318" spans="1:7" ht="16.2" x14ac:dyDescent="0.35">
      <c r="A1318" s="4" t="s">
        <v>1525</v>
      </c>
      <c r="B1318" s="4" t="s">
        <v>1391</v>
      </c>
      <c r="C1318" s="7">
        <v>18999</v>
      </c>
      <c r="D1318" s="7">
        <v>29999</v>
      </c>
      <c r="E1318" s="9">
        <v>0.37</v>
      </c>
      <c r="F1318" s="4">
        <v>4.0999999999999996</v>
      </c>
      <c r="G1318" s="5">
        <v>2536</v>
      </c>
    </row>
    <row r="1319" spans="1:7" ht="16.2" x14ac:dyDescent="0.35">
      <c r="A1319" s="4" t="s">
        <v>1526</v>
      </c>
      <c r="B1319" s="4" t="s">
        <v>1185</v>
      </c>
      <c r="C1319" s="7">
        <v>1999</v>
      </c>
      <c r="D1319" s="7">
        <v>2360</v>
      </c>
      <c r="E1319" s="9">
        <v>0.15</v>
      </c>
      <c r="F1319" s="4">
        <v>4.2</v>
      </c>
      <c r="G1319" s="5">
        <v>7801</v>
      </c>
    </row>
    <row r="1320" spans="1:7" ht="16.2" x14ac:dyDescent="0.35">
      <c r="A1320" s="4" t="s">
        <v>1527</v>
      </c>
      <c r="B1320" s="4" t="s">
        <v>1528</v>
      </c>
      <c r="C1320" s="7">
        <v>5999</v>
      </c>
      <c r="D1320" s="7">
        <v>11495</v>
      </c>
      <c r="E1320" s="9">
        <v>0.48</v>
      </c>
      <c r="F1320" s="4">
        <v>4.3</v>
      </c>
      <c r="G1320" s="5">
        <v>534</v>
      </c>
    </row>
    <row r="1321" spans="1:7" ht="16.2" x14ac:dyDescent="0.35">
      <c r="A1321" s="4" t="s">
        <v>1529</v>
      </c>
      <c r="B1321" s="4" t="s">
        <v>1149</v>
      </c>
      <c r="C1321" s="7">
        <v>2599</v>
      </c>
      <c r="D1321" s="7">
        <v>4780</v>
      </c>
      <c r="E1321" s="9">
        <v>0.46</v>
      </c>
      <c r="F1321" s="4">
        <v>3.9</v>
      </c>
      <c r="G1321" s="5">
        <v>898</v>
      </c>
    </row>
    <row r="1322" spans="1:7" ht="16.2" x14ac:dyDescent="0.35">
      <c r="A1322" s="4" t="s">
        <v>1530</v>
      </c>
      <c r="B1322" s="4" t="s">
        <v>1452</v>
      </c>
      <c r="C1322" s="7">
        <v>1199</v>
      </c>
      <c r="D1322" s="7">
        <v>2400</v>
      </c>
      <c r="E1322" s="9">
        <v>0.5</v>
      </c>
      <c r="F1322" s="4">
        <v>3.9</v>
      </c>
      <c r="G1322" s="5">
        <v>1202</v>
      </c>
    </row>
    <row r="1323" spans="1:7" ht="16.2" x14ac:dyDescent="0.35">
      <c r="A1323" s="4" t="s">
        <v>1531</v>
      </c>
      <c r="B1323" s="4" t="s">
        <v>1100</v>
      </c>
      <c r="C1323" s="7">
        <v>219</v>
      </c>
      <c r="D1323" s="7">
        <v>249</v>
      </c>
      <c r="E1323" s="9">
        <v>0.12</v>
      </c>
      <c r="F1323" s="4">
        <v>4</v>
      </c>
      <c r="G1323" s="5">
        <v>1108</v>
      </c>
    </row>
    <row r="1324" spans="1:7" ht="16.2" x14ac:dyDescent="0.35">
      <c r="A1324" s="4" t="s">
        <v>1532</v>
      </c>
      <c r="B1324" s="4" t="s">
        <v>1055</v>
      </c>
      <c r="C1324" s="7">
        <v>799</v>
      </c>
      <c r="D1324" s="7">
        <v>1199</v>
      </c>
      <c r="E1324" s="9">
        <v>0.33</v>
      </c>
      <c r="F1324" s="4">
        <v>4.4000000000000004</v>
      </c>
      <c r="G1324" s="5">
        <v>17</v>
      </c>
    </row>
    <row r="1325" spans="1:7" ht="16.2" x14ac:dyDescent="0.35">
      <c r="A1325" s="4" t="s">
        <v>1533</v>
      </c>
      <c r="B1325" s="4" t="s">
        <v>1226</v>
      </c>
      <c r="C1325" s="7">
        <v>6199</v>
      </c>
      <c r="D1325" s="7">
        <v>10999</v>
      </c>
      <c r="E1325" s="9">
        <v>0.44</v>
      </c>
      <c r="F1325" s="4">
        <v>4.2</v>
      </c>
      <c r="G1325" s="5">
        <v>10429</v>
      </c>
    </row>
    <row r="1326" spans="1:7" ht="16.2" x14ac:dyDescent="0.35">
      <c r="A1326" s="4" t="s">
        <v>1534</v>
      </c>
      <c r="B1326" s="4" t="s">
        <v>1098</v>
      </c>
      <c r="C1326" s="7">
        <v>6790</v>
      </c>
      <c r="D1326" s="7">
        <v>10995</v>
      </c>
      <c r="E1326" s="9">
        <v>0.38</v>
      </c>
      <c r="F1326" s="4">
        <v>4.5</v>
      </c>
      <c r="G1326" s="5">
        <v>3192</v>
      </c>
    </row>
    <row r="1327" spans="1:7" ht="16.2" x14ac:dyDescent="0.35">
      <c r="A1327" s="4" t="s">
        <v>1535</v>
      </c>
      <c r="B1327" s="4" t="s">
        <v>1536</v>
      </c>
      <c r="C1327" s="7">
        <v>1982.84</v>
      </c>
      <c r="D1327" s="7">
        <v>3300</v>
      </c>
      <c r="E1327" s="9">
        <v>0.4</v>
      </c>
      <c r="F1327" s="4">
        <v>4.0999999999999996</v>
      </c>
      <c r="G1327" s="5">
        <v>5873</v>
      </c>
    </row>
    <row r="1328" spans="1:7" ht="16.2" x14ac:dyDescent="0.35">
      <c r="A1328" s="4" t="s">
        <v>1537</v>
      </c>
      <c r="B1328" s="4" t="s">
        <v>1191</v>
      </c>
      <c r="C1328" s="7">
        <v>199</v>
      </c>
      <c r="D1328" s="7">
        <v>400</v>
      </c>
      <c r="E1328" s="9">
        <v>0.5</v>
      </c>
      <c r="F1328" s="4">
        <v>4.0999999999999996</v>
      </c>
      <c r="G1328" s="5">
        <v>1379</v>
      </c>
    </row>
    <row r="1329" spans="1:7" ht="16.2" x14ac:dyDescent="0.35">
      <c r="A1329" s="4" t="s">
        <v>1538</v>
      </c>
      <c r="B1329" s="4" t="s">
        <v>1051</v>
      </c>
      <c r="C1329" s="7">
        <v>1180</v>
      </c>
      <c r="D1329" s="7">
        <v>1440</v>
      </c>
      <c r="E1329" s="9">
        <v>0.18</v>
      </c>
      <c r="F1329" s="4">
        <v>4.2</v>
      </c>
      <c r="G1329" s="5">
        <v>1527</v>
      </c>
    </row>
    <row r="1330" spans="1:7" ht="16.2" x14ac:dyDescent="0.35">
      <c r="A1330" s="4" t="s">
        <v>1539</v>
      </c>
      <c r="B1330" s="4" t="s">
        <v>1149</v>
      </c>
      <c r="C1330" s="7">
        <v>2199</v>
      </c>
      <c r="D1330" s="7">
        <v>3045</v>
      </c>
      <c r="E1330" s="9">
        <v>0.28000000000000003</v>
      </c>
      <c r="F1330" s="4">
        <v>4.2</v>
      </c>
      <c r="G1330" s="5">
        <v>2686</v>
      </c>
    </row>
    <row r="1331" spans="1:7" ht="16.2" x14ac:dyDescent="0.35">
      <c r="A1331" s="4" t="s">
        <v>1540</v>
      </c>
      <c r="B1331" s="4" t="s">
        <v>1188</v>
      </c>
      <c r="C1331" s="7">
        <v>2999</v>
      </c>
      <c r="D1331" s="7">
        <v>3595</v>
      </c>
      <c r="E1331" s="9">
        <v>0.17</v>
      </c>
      <c r="F1331" s="4">
        <v>4</v>
      </c>
      <c r="G1331" s="5">
        <v>178</v>
      </c>
    </row>
    <row r="1332" spans="1:7" ht="16.2" x14ac:dyDescent="0.35">
      <c r="A1332" s="4" t="s">
        <v>1541</v>
      </c>
      <c r="B1332" s="4" t="s">
        <v>1542</v>
      </c>
      <c r="C1332" s="7">
        <v>253</v>
      </c>
      <c r="D1332" s="7">
        <v>500</v>
      </c>
      <c r="E1332" s="9">
        <v>0.49</v>
      </c>
      <c r="F1332" s="4">
        <v>4.3</v>
      </c>
      <c r="G1332" s="5">
        <v>2664</v>
      </c>
    </row>
    <row r="1333" spans="1:7" ht="16.2" x14ac:dyDescent="0.35">
      <c r="A1333" s="4" t="s">
        <v>1543</v>
      </c>
      <c r="B1333" s="4" t="s">
        <v>1356</v>
      </c>
      <c r="C1333" s="7">
        <v>499</v>
      </c>
      <c r="D1333" s="7">
        <v>799</v>
      </c>
      <c r="E1333" s="9">
        <v>0.38</v>
      </c>
      <c r="F1333" s="4">
        <v>3.6</v>
      </c>
      <c r="G1333" s="5">
        <v>212</v>
      </c>
    </row>
    <row r="1334" spans="1:7" ht="16.2" x14ac:dyDescent="0.35">
      <c r="A1334" s="4" t="s">
        <v>1544</v>
      </c>
      <c r="B1334" s="4" t="s">
        <v>1053</v>
      </c>
      <c r="C1334" s="7">
        <v>1149</v>
      </c>
      <c r="D1334" s="7">
        <v>1899</v>
      </c>
      <c r="E1334" s="9">
        <v>0.39</v>
      </c>
      <c r="F1334" s="4">
        <v>3.5</v>
      </c>
      <c r="G1334" s="5">
        <v>24</v>
      </c>
    </row>
    <row r="1335" spans="1:7" ht="16.2" x14ac:dyDescent="0.35">
      <c r="A1335" s="4" t="s">
        <v>1545</v>
      </c>
      <c r="B1335" s="4" t="s">
        <v>1074</v>
      </c>
      <c r="C1335" s="7">
        <v>457</v>
      </c>
      <c r="D1335" s="7">
        <v>799</v>
      </c>
      <c r="E1335" s="9">
        <v>0.43</v>
      </c>
      <c r="F1335" s="4">
        <v>4.3</v>
      </c>
      <c r="G1335" s="5">
        <v>1868</v>
      </c>
    </row>
    <row r="1336" spans="1:7" ht="16.2" x14ac:dyDescent="0.35">
      <c r="A1336" s="4" t="s">
        <v>1546</v>
      </c>
      <c r="B1336" s="4" t="s">
        <v>1351</v>
      </c>
      <c r="C1336" s="7">
        <v>229</v>
      </c>
      <c r="D1336" s="7">
        <v>399</v>
      </c>
      <c r="E1336" s="9">
        <v>0.43</v>
      </c>
      <c r="F1336" s="4">
        <v>3.6</v>
      </c>
      <c r="G1336" s="5">
        <v>451</v>
      </c>
    </row>
    <row r="1337" spans="1:7" ht="16.2" x14ac:dyDescent="0.35">
      <c r="A1337" s="4" t="s">
        <v>1547</v>
      </c>
      <c r="B1337" s="4" t="s">
        <v>1191</v>
      </c>
      <c r="C1337" s="7">
        <v>199</v>
      </c>
      <c r="D1337" s="7">
        <v>699</v>
      </c>
      <c r="E1337" s="9">
        <v>0.72</v>
      </c>
      <c r="F1337" s="4">
        <v>2.9</v>
      </c>
      <c r="G1337" s="5">
        <v>159</v>
      </c>
    </row>
    <row r="1338" spans="1:7" ht="16.2" x14ac:dyDescent="0.35">
      <c r="A1338" s="4" t="s">
        <v>1548</v>
      </c>
      <c r="B1338" s="4" t="s">
        <v>1452</v>
      </c>
      <c r="C1338" s="7">
        <v>899</v>
      </c>
      <c r="D1338" s="7">
        <v>1999</v>
      </c>
      <c r="E1338" s="9">
        <v>0.55000000000000004</v>
      </c>
      <c r="F1338" s="4">
        <v>4.2</v>
      </c>
      <c r="G1338" s="5">
        <v>39</v>
      </c>
    </row>
    <row r="1339" spans="1:7" ht="16.2" x14ac:dyDescent="0.35">
      <c r="A1339" s="4" t="s">
        <v>1549</v>
      </c>
      <c r="B1339" s="4" t="s">
        <v>1273</v>
      </c>
      <c r="C1339" s="7">
        <v>1499</v>
      </c>
      <c r="D1339" s="7">
        <v>2199</v>
      </c>
      <c r="E1339" s="9">
        <v>0.32</v>
      </c>
      <c r="F1339" s="4">
        <v>4.4000000000000004</v>
      </c>
      <c r="G1339" s="5">
        <v>6531</v>
      </c>
    </row>
    <row r="1340" spans="1:7" ht="16.2" x14ac:dyDescent="0.35">
      <c r="A1340" s="4" t="s">
        <v>1550</v>
      </c>
      <c r="B1340" s="4" t="s">
        <v>1072</v>
      </c>
      <c r="C1340" s="7">
        <v>426</v>
      </c>
      <c r="D1340" s="7">
        <v>999</v>
      </c>
      <c r="E1340" s="9">
        <v>0.56999999999999995</v>
      </c>
      <c r="F1340" s="4">
        <v>4.0999999999999996</v>
      </c>
      <c r="G1340" s="5">
        <v>222</v>
      </c>
    </row>
    <row r="1341" spans="1:7" ht="16.2" x14ac:dyDescent="0.35">
      <c r="A1341" s="4" t="s">
        <v>1551</v>
      </c>
      <c r="B1341" s="4" t="s">
        <v>1055</v>
      </c>
      <c r="C1341" s="7">
        <v>2320</v>
      </c>
      <c r="D1341" s="7">
        <v>3290</v>
      </c>
      <c r="E1341" s="9">
        <v>0.28999999999999998</v>
      </c>
      <c r="F1341" s="4">
        <v>3.8</v>
      </c>
      <c r="G1341" s="5">
        <v>195</v>
      </c>
    </row>
    <row r="1342" spans="1:7" ht="16.2" x14ac:dyDescent="0.35">
      <c r="A1342" s="4" t="s">
        <v>1552</v>
      </c>
      <c r="B1342" s="4" t="s">
        <v>1262</v>
      </c>
      <c r="C1342" s="7">
        <v>1563</v>
      </c>
      <c r="D1342" s="7">
        <v>3098</v>
      </c>
      <c r="E1342" s="9">
        <v>0.5</v>
      </c>
      <c r="F1342" s="4">
        <v>3.5</v>
      </c>
      <c r="G1342" s="5">
        <v>2283</v>
      </c>
    </row>
    <row r="1343" spans="1:7" ht="16.2" x14ac:dyDescent="0.35">
      <c r="A1343" s="4" t="s">
        <v>1553</v>
      </c>
      <c r="B1343" s="4" t="s">
        <v>1053</v>
      </c>
      <c r="C1343" s="7">
        <v>3487.77</v>
      </c>
      <c r="D1343" s="7">
        <v>4990</v>
      </c>
      <c r="E1343" s="9">
        <v>0.3</v>
      </c>
      <c r="F1343" s="4">
        <v>4.0999999999999996</v>
      </c>
      <c r="G1343" s="5">
        <v>1127</v>
      </c>
    </row>
    <row r="1344" spans="1:7" ht="16.2" x14ac:dyDescent="0.35">
      <c r="A1344" s="4" t="s">
        <v>1554</v>
      </c>
      <c r="B1344" s="4" t="s">
        <v>1136</v>
      </c>
      <c r="C1344" s="7">
        <v>498</v>
      </c>
      <c r="D1344" s="7">
        <v>1200</v>
      </c>
      <c r="E1344" s="9">
        <v>0.59</v>
      </c>
      <c r="F1344" s="4">
        <v>3.2</v>
      </c>
      <c r="G1344" s="5">
        <v>113</v>
      </c>
    </row>
    <row r="1345" spans="1:7" ht="16.2" x14ac:dyDescent="0.35">
      <c r="A1345" s="4" t="s">
        <v>1555</v>
      </c>
      <c r="B1345" s="4" t="s">
        <v>1051</v>
      </c>
      <c r="C1345" s="7">
        <v>2695</v>
      </c>
      <c r="D1345" s="7">
        <v>2695</v>
      </c>
      <c r="E1345" s="9">
        <v>0</v>
      </c>
      <c r="F1345" s="4">
        <v>4.4000000000000004</v>
      </c>
      <c r="G1345" s="5">
        <v>2518</v>
      </c>
    </row>
    <row r="1346" spans="1:7" ht="16.2" x14ac:dyDescent="0.35">
      <c r="A1346" s="4" t="s">
        <v>1556</v>
      </c>
      <c r="B1346" s="4" t="s">
        <v>1053</v>
      </c>
      <c r="C1346" s="7">
        <v>949</v>
      </c>
      <c r="D1346" s="7">
        <v>2299</v>
      </c>
      <c r="E1346" s="9">
        <v>0.59</v>
      </c>
      <c r="F1346" s="4">
        <v>3.6</v>
      </c>
      <c r="G1346" s="5">
        <v>550</v>
      </c>
    </row>
    <row r="1347" spans="1:7" ht="16.2" x14ac:dyDescent="0.35">
      <c r="A1347" s="4" t="s">
        <v>1557</v>
      </c>
      <c r="B1347" s="4" t="s">
        <v>1057</v>
      </c>
      <c r="C1347" s="7">
        <v>199</v>
      </c>
      <c r="D1347" s="7">
        <v>999</v>
      </c>
      <c r="E1347" s="9">
        <v>0.8</v>
      </c>
      <c r="F1347" s="4">
        <v>3.1</v>
      </c>
      <c r="G1347" s="5">
        <v>2</v>
      </c>
    </row>
    <row r="1348" spans="1:7" ht="16.2" x14ac:dyDescent="0.35">
      <c r="A1348" s="4" t="s">
        <v>1558</v>
      </c>
      <c r="B1348" s="4" t="s">
        <v>1191</v>
      </c>
      <c r="C1348" s="7">
        <v>379</v>
      </c>
      <c r="D1348" s="7">
        <v>919</v>
      </c>
      <c r="E1348" s="9">
        <v>0.59</v>
      </c>
      <c r="F1348" s="4">
        <v>4</v>
      </c>
      <c r="G1348" s="5">
        <v>1090</v>
      </c>
    </row>
    <row r="1349" spans="1:7" ht="16.2" x14ac:dyDescent="0.35">
      <c r="A1349" s="4" t="s">
        <v>1559</v>
      </c>
      <c r="B1349" s="4" t="s">
        <v>1199</v>
      </c>
      <c r="C1349" s="7">
        <v>2280</v>
      </c>
      <c r="D1349" s="7">
        <v>3045</v>
      </c>
      <c r="E1349" s="9">
        <v>0.25</v>
      </c>
      <c r="F1349" s="4">
        <v>4.0999999999999996</v>
      </c>
      <c r="G1349" s="5">
        <v>4118</v>
      </c>
    </row>
    <row r="1350" spans="1:7" ht="16.2" x14ac:dyDescent="0.35">
      <c r="A1350" s="4" t="s">
        <v>1560</v>
      </c>
      <c r="B1350" s="4" t="s">
        <v>1172</v>
      </c>
      <c r="C1350" s="7">
        <v>2219</v>
      </c>
      <c r="D1350" s="7">
        <v>3080</v>
      </c>
      <c r="E1350" s="9">
        <v>0.28000000000000003</v>
      </c>
      <c r="F1350" s="4">
        <v>3.6</v>
      </c>
      <c r="G1350" s="5">
        <v>468</v>
      </c>
    </row>
    <row r="1351" spans="1:7" ht="16.2" x14ac:dyDescent="0.35">
      <c r="A1351" s="4" t="s">
        <v>1561</v>
      </c>
      <c r="B1351" s="4" t="s">
        <v>1185</v>
      </c>
      <c r="C1351" s="7">
        <v>1399</v>
      </c>
      <c r="D1351" s="7">
        <v>1890</v>
      </c>
      <c r="E1351" s="9">
        <v>0.26</v>
      </c>
      <c r="F1351" s="4">
        <v>4</v>
      </c>
      <c r="G1351" s="5">
        <v>8031</v>
      </c>
    </row>
    <row r="1352" spans="1:7" ht="16.2" x14ac:dyDescent="0.35">
      <c r="A1352" s="4" t="s">
        <v>1562</v>
      </c>
      <c r="B1352" s="4" t="s">
        <v>1122</v>
      </c>
      <c r="C1352" s="7">
        <v>2863</v>
      </c>
      <c r="D1352" s="7">
        <v>3690</v>
      </c>
      <c r="E1352" s="9">
        <v>0.22</v>
      </c>
      <c r="F1352" s="4">
        <v>4.3</v>
      </c>
      <c r="G1352" s="5">
        <v>6987</v>
      </c>
    </row>
    <row r="1353" spans="1:7" x14ac:dyDescent="0.3">
      <c r="G1353"/>
    </row>
    <row r="1354" spans="1:7" x14ac:dyDescent="0.3">
      <c r="G1354"/>
    </row>
    <row r="1355" spans="1:7" x14ac:dyDescent="0.3">
      <c r="G1355"/>
    </row>
    <row r="1356" spans="1:7" x14ac:dyDescent="0.3">
      <c r="G1356"/>
    </row>
    <row r="1357" spans="1:7" x14ac:dyDescent="0.3">
      <c r="G1357"/>
    </row>
    <row r="1358" spans="1:7" x14ac:dyDescent="0.3">
      <c r="G1358"/>
    </row>
    <row r="1359" spans="1:7" x14ac:dyDescent="0.3">
      <c r="G1359"/>
    </row>
    <row r="1360" spans="1:7" x14ac:dyDescent="0.3">
      <c r="G1360"/>
    </row>
    <row r="1361" spans="7:7" x14ac:dyDescent="0.3">
      <c r="G1361"/>
    </row>
    <row r="1362" spans="7:7" x14ac:dyDescent="0.3">
      <c r="G1362"/>
    </row>
    <row r="1363" spans="7:7" x14ac:dyDescent="0.3">
      <c r="G1363"/>
    </row>
    <row r="1364" spans="7:7" x14ac:dyDescent="0.3">
      <c r="G1364"/>
    </row>
    <row r="1365" spans="7:7" x14ac:dyDescent="0.3">
      <c r="G1365"/>
    </row>
    <row r="1366" spans="7:7" x14ac:dyDescent="0.3">
      <c r="G1366"/>
    </row>
    <row r="1367" spans="7:7" x14ac:dyDescent="0.3">
      <c r="G1367"/>
    </row>
    <row r="1368" spans="7:7" x14ac:dyDescent="0.3">
      <c r="G1368"/>
    </row>
    <row r="1369" spans="7:7" x14ac:dyDescent="0.3">
      <c r="G1369"/>
    </row>
    <row r="1370" spans="7:7" x14ac:dyDescent="0.3">
      <c r="G1370"/>
    </row>
    <row r="1371" spans="7:7" x14ac:dyDescent="0.3">
      <c r="G1371"/>
    </row>
    <row r="1372" spans="7:7" x14ac:dyDescent="0.3">
      <c r="G1372"/>
    </row>
    <row r="1373" spans="7:7" x14ac:dyDescent="0.3">
      <c r="G1373"/>
    </row>
    <row r="1374" spans="7:7" x14ac:dyDescent="0.3">
      <c r="G1374"/>
    </row>
    <row r="1375" spans="7:7" x14ac:dyDescent="0.3">
      <c r="G1375"/>
    </row>
    <row r="1376" spans="7:7" x14ac:dyDescent="0.3">
      <c r="G1376"/>
    </row>
    <row r="1377" spans="7:7" x14ac:dyDescent="0.3">
      <c r="G1377"/>
    </row>
    <row r="1378" spans="7:7" x14ac:dyDescent="0.3">
      <c r="G1378"/>
    </row>
    <row r="1379" spans="7:7" x14ac:dyDescent="0.3">
      <c r="G1379"/>
    </row>
    <row r="1380" spans="7:7" x14ac:dyDescent="0.3">
      <c r="G1380"/>
    </row>
    <row r="1381" spans="7:7" x14ac:dyDescent="0.3">
      <c r="G1381"/>
    </row>
    <row r="1382" spans="7:7" x14ac:dyDescent="0.3">
      <c r="G1382"/>
    </row>
    <row r="1383" spans="7:7" x14ac:dyDescent="0.3">
      <c r="G1383"/>
    </row>
    <row r="1384" spans="7:7" x14ac:dyDescent="0.3">
      <c r="G1384"/>
    </row>
    <row r="1385" spans="7:7" x14ac:dyDescent="0.3">
      <c r="G1385"/>
    </row>
    <row r="1386" spans="7:7" x14ac:dyDescent="0.3">
      <c r="G1386"/>
    </row>
    <row r="1387" spans="7:7" x14ac:dyDescent="0.3">
      <c r="G1387"/>
    </row>
    <row r="1388" spans="7:7" x14ac:dyDescent="0.3">
      <c r="G1388"/>
    </row>
    <row r="1389" spans="7:7" x14ac:dyDescent="0.3">
      <c r="G1389"/>
    </row>
    <row r="1390" spans="7:7" x14ac:dyDescent="0.3">
      <c r="G1390"/>
    </row>
    <row r="1391" spans="7:7" x14ac:dyDescent="0.3">
      <c r="G1391"/>
    </row>
    <row r="1392" spans="7:7" x14ac:dyDescent="0.3">
      <c r="G1392"/>
    </row>
    <row r="1393" spans="7:7" x14ac:dyDescent="0.3">
      <c r="G1393"/>
    </row>
    <row r="1394" spans="7:7" x14ac:dyDescent="0.3">
      <c r="G1394"/>
    </row>
    <row r="1395" spans="7:7" x14ac:dyDescent="0.3">
      <c r="G1395"/>
    </row>
    <row r="1396" spans="7:7" x14ac:dyDescent="0.3">
      <c r="G1396"/>
    </row>
    <row r="1397" spans="7:7" x14ac:dyDescent="0.3">
      <c r="G1397"/>
    </row>
    <row r="1398" spans="7:7" x14ac:dyDescent="0.3">
      <c r="G1398"/>
    </row>
    <row r="1399" spans="7:7" x14ac:dyDescent="0.3">
      <c r="G1399"/>
    </row>
    <row r="1400" spans="7:7" x14ac:dyDescent="0.3">
      <c r="G1400"/>
    </row>
    <row r="1401" spans="7:7" x14ac:dyDescent="0.3">
      <c r="G1401"/>
    </row>
    <row r="1402" spans="7:7" x14ac:dyDescent="0.3">
      <c r="G1402"/>
    </row>
    <row r="1403" spans="7:7" x14ac:dyDescent="0.3">
      <c r="G1403"/>
    </row>
    <row r="1404" spans="7:7" x14ac:dyDescent="0.3">
      <c r="G1404"/>
    </row>
    <row r="1405" spans="7:7" x14ac:dyDescent="0.3">
      <c r="G1405"/>
    </row>
    <row r="1406" spans="7:7" x14ac:dyDescent="0.3">
      <c r="G1406"/>
    </row>
    <row r="1407" spans="7:7" x14ac:dyDescent="0.3">
      <c r="G1407"/>
    </row>
    <row r="1408" spans="7:7" x14ac:dyDescent="0.3">
      <c r="G1408"/>
    </row>
    <row r="1409" spans="7:7" x14ac:dyDescent="0.3">
      <c r="G1409"/>
    </row>
    <row r="1410" spans="7:7" x14ac:dyDescent="0.3">
      <c r="G1410"/>
    </row>
    <row r="1411" spans="7:7" x14ac:dyDescent="0.3">
      <c r="G1411"/>
    </row>
    <row r="1412" spans="7:7" x14ac:dyDescent="0.3">
      <c r="G1412"/>
    </row>
    <row r="1413" spans="7:7" x14ac:dyDescent="0.3">
      <c r="G1413"/>
    </row>
    <row r="1414" spans="7:7" x14ac:dyDescent="0.3">
      <c r="G1414"/>
    </row>
    <row r="1415" spans="7:7" x14ac:dyDescent="0.3">
      <c r="G1415"/>
    </row>
    <row r="1416" spans="7:7" x14ac:dyDescent="0.3">
      <c r="G1416"/>
    </row>
    <row r="1417" spans="7:7" x14ac:dyDescent="0.3">
      <c r="G1417"/>
    </row>
    <row r="1418" spans="7:7" x14ac:dyDescent="0.3">
      <c r="G1418"/>
    </row>
    <row r="1419" spans="7:7" x14ac:dyDescent="0.3">
      <c r="G1419"/>
    </row>
    <row r="1420" spans="7:7" x14ac:dyDescent="0.3">
      <c r="G1420"/>
    </row>
    <row r="1421" spans="7:7" x14ac:dyDescent="0.3">
      <c r="G1421"/>
    </row>
    <row r="1422" spans="7:7" x14ac:dyDescent="0.3">
      <c r="G1422"/>
    </row>
    <row r="1423" spans="7:7" x14ac:dyDescent="0.3">
      <c r="G1423"/>
    </row>
    <row r="1424" spans="7:7" x14ac:dyDescent="0.3">
      <c r="G1424"/>
    </row>
    <row r="1425" spans="7:7" x14ac:dyDescent="0.3">
      <c r="G1425"/>
    </row>
    <row r="1426" spans="7:7" x14ac:dyDescent="0.3">
      <c r="G1426"/>
    </row>
    <row r="1427" spans="7:7" x14ac:dyDescent="0.3">
      <c r="G1427"/>
    </row>
    <row r="1428" spans="7:7" x14ac:dyDescent="0.3">
      <c r="G1428"/>
    </row>
    <row r="1429" spans="7:7" x14ac:dyDescent="0.3">
      <c r="G1429"/>
    </row>
    <row r="1430" spans="7:7" x14ac:dyDescent="0.3">
      <c r="G1430"/>
    </row>
    <row r="1431" spans="7:7" x14ac:dyDescent="0.3">
      <c r="G1431"/>
    </row>
    <row r="1432" spans="7:7" x14ac:dyDescent="0.3">
      <c r="G1432"/>
    </row>
    <row r="1433" spans="7:7" x14ac:dyDescent="0.3">
      <c r="G1433"/>
    </row>
    <row r="1434" spans="7:7" x14ac:dyDescent="0.3">
      <c r="G1434"/>
    </row>
    <row r="1435" spans="7:7" x14ac:dyDescent="0.3">
      <c r="G1435"/>
    </row>
    <row r="1436" spans="7:7" x14ac:dyDescent="0.3">
      <c r="G1436"/>
    </row>
    <row r="1437" spans="7:7" x14ac:dyDescent="0.3">
      <c r="G1437"/>
    </row>
    <row r="1438" spans="7:7" x14ac:dyDescent="0.3">
      <c r="G1438"/>
    </row>
    <row r="1439" spans="7:7" x14ac:dyDescent="0.3">
      <c r="G1439"/>
    </row>
    <row r="1440" spans="7:7" x14ac:dyDescent="0.3">
      <c r="G1440"/>
    </row>
    <row r="1441" spans="7:7" x14ac:dyDescent="0.3">
      <c r="G1441"/>
    </row>
    <row r="1442" spans="7:7" x14ac:dyDescent="0.3">
      <c r="G1442"/>
    </row>
    <row r="1443" spans="7:7" x14ac:dyDescent="0.3">
      <c r="G1443"/>
    </row>
    <row r="1444" spans="7:7" x14ac:dyDescent="0.3">
      <c r="G1444"/>
    </row>
    <row r="1445" spans="7:7" x14ac:dyDescent="0.3">
      <c r="G1445"/>
    </row>
    <row r="1446" spans="7:7" x14ac:dyDescent="0.3">
      <c r="G1446"/>
    </row>
    <row r="1447" spans="7:7" x14ac:dyDescent="0.3">
      <c r="G1447"/>
    </row>
    <row r="1448" spans="7:7" x14ac:dyDescent="0.3">
      <c r="G1448"/>
    </row>
    <row r="1449" spans="7:7" x14ac:dyDescent="0.3">
      <c r="G1449"/>
    </row>
    <row r="1450" spans="7:7" x14ac:dyDescent="0.3">
      <c r="G1450"/>
    </row>
    <row r="1451" spans="7:7" x14ac:dyDescent="0.3">
      <c r="G1451"/>
    </row>
    <row r="1452" spans="7:7" x14ac:dyDescent="0.3">
      <c r="G1452"/>
    </row>
    <row r="1453" spans="7:7" x14ac:dyDescent="0.3">
      <c r="G1453"/>
    </row>
    <row r="1454" spans="7:7" x14ac:dyDescent="0.3">
      <c r="G1454"/>
    </row>
    <row r="1455" spans="7:7" x14ac:dyDescent="0.3">
      <c r="G1455"/>
    </row>
    <row r="1456" spans="7:7" x14ac:dyDescent="0.3">
      <c r="G1456"/>
    </row>
    <row r="1457" spans="7:7" x14ac:dyDescent="0.3">
      <c r="G1457"/>
    </row>
    <row r="1458" spans="7:7" x14ac:dyDescent="0.3">
      <c r="G1458"/>
    </row>
    <row r="1459" spans="7:7" x14ac:dyDescent="0.3">
      <c r="G1459"/>
    </row>
    <row r="1460" spans="7:7" x14ac:dyDescent="0.3">
      <c r="G1460"/>
    </row>
    <row r="1461" spans="7:7" x14ac:dyDescent="0.3">
      <c r="G1461"/>
    </row>
    <row r="1462" spans="7:7" x14ac:dyDescent="0.3">
      <c r="G1462"/>
    </row>
    <row r="1463" spans="7:7" x14ac:dyDescent="0.3">
      <c r="G1463"/>
    </row>
    <row r="1464" spans="7:7" x14ac:dyDescent="0.3">
      <c r="G1464"/>
    </row>
    <row r="1465" spans="7:7" x14ac:dyDescent="0.3">
      <c r="G1465"/>
    </row>
    <row r="1466" spans="7:7" x14ac:dyDescent="0.3">
      <c r="G1466"/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7CE6-A0EC-43EA-B3A1-6E79D0A148FD}">
  <dimension ref="A1:Q1350"/>
  <sheetViews>
    <sheetView topLeftCell="E1" zoomScale="80" zoomScaleNormal="80" workbookViewId="0">
      <selection activeCell="L5" sqref="L5:M5"/>
    </sheetView>
  </sheetViews>
  <sheetFormatPr defaultRowHeight="15.6" x14ac:dyDescent="0.3"/>
  <cols>
    <col min="1" max="1" width="12" bestFit="1" customWidth="1"/>
    <col min="2" max="2" width="118" bestFit="1" customWidth="1"/>
    <col min="3" max="3" width="17.3984375" bestFit="1" customWidth="1"/>
    <col min="4" max="4" width="13.19921875" customWidth="1"/>
    <col min="5" max="5" width="20.5" bestFit="1" customWidth="1"/>
    <col min="6" max="6" width="8.5" bestFit="1" customWidth="1"/>
    <col min="7" max="7" width="13.69921875" customWidth="1"/>
    <col min="8" max="8" width="18.19921875" customWidth="1"/>
    <col min="9" max="9" width="13.69921875" customWidth="1"/>
    <col min="10" max="10" width="18.5" style="27" bestFit="1" customWidth="1"/>
    <col min="11" max="11" width="16.5" style="8" bestFit="1" customWidth="1"/>
    <col min="12" max="12" width="48.8984375" style="8" bestFit="1" customWidth="1"/>
    <col min="13" max="13" width="20.5" style="20" bestFit="1" customWidth="1"/>
    <col min="14" max="14" width="8.19921875" bestFit="1" customWidth="1"/>
    <col min="15" max="15" width="13.19921875" customWidth="1"/>
    <col min="16" max="16" width="18.19921875" style="8" bestFit="1" customWidth="1"/>
    <col min="17" max="17" width="13.69921875" style="8" bestFit="1" customWidth="1"/>
    <col min="18" max="18" width="30.8984375" bestFit="1" customWidth="1"/>
    <col min="19" max="19" width="13.09765625" bestFit="1" customWidth="1"/>
  </cols>
  <sheetData>
    <row r="1" spans="1:17" ht="16.2" x14ac:dyDescent="0.35">
      <c r="A1" s="4" t="s">
        <v>1570</v>
      </c>
      <c r="B1" t="s">
        <v>1569</v>
      </c>
      <c r="C1" t="s">
        <v>1564</v>
      </c>
      <c r="D1" t="s">
        <v>1565</v>
      </c>
      <c r="E1" t="s">
        <v>1566</v>
      </c>
      <c r="F1" t="s">
        <v>1567</v>
      </c>
      <c r="G1" t="s">
        <v>1568</v>
      </c>
      <c r="H1" t="s">
        <v>1641</v>
      </c>
      <c r="I1" t="s">
        <v>1643</v>
      </c>
      <c r="J1" s="25" t="s">
        <v>1649</v>
      </c>
      <c r="K1"/>
      <c r="L1"/>
      <c r="M1"/>
      <c r="P1"/>
      <c r="Q1"/>
    </row>
    <row r="2" spans="1:17" ht="16.2" x14ac:dyDescent="0.35">
      <c r="A2" s="4" t="s">
        <v>0</v>
      </c>
      <c r="B2" t="s">
        <v>1572</v>
      </c>
      <c r="C2">
        <v>399</v>
      </c>
      <c r="D2">
        <v>1099</v>
      </c>
      <c r="E2">
        <v>64</v>
      </c>
      <c r="F2">
        <v>4.2</v>
      </c>
      <c r="G2">
        <v>24269</v>
      </c>
      <c r="H2">
        <v>26671631</v>
      </c>
      <c r="I2" t="s">
        <v>1646</v>
      </c>
      <c r="J2" s="26">
        <f>Table1_1[[#This Row],[Rating]] * Table1_1[[#This Row],[Rating Count]]</f>
        <v>101929.8</v>
      </c>
      <c r="K2"/>
      <c r="L2"/>
      <c r="M2"/>
      <c r="P2"/>
      <c r="Q2"/>
    </row>
    <row r="3" spans="1:17" ht="16.2" x14ac:dyDescent="0.35">
      <c r="A3" s="4" t="s">
        <v>2</v>
      </c>
      <c r="B3" t="s">
        <v>1572</v>
      </c>
      <c r="C3">
        <v>199</v>
      </c>
      <c r="D3">
        <v>349</v>
      </c>
      <c r="E3">
        <v>43</v>
      </c>
      <c r="F3">
        <v>4</v>
      </c>
      <c r="G3">
        <v>43994</v>
      </c>
      <c r="H3">
        <v>15353906</v>
      </c>
      <c r="I3" t="s">
        <v>1644</v>
      </c>
      <c r="J3" s="26">
        <f>Table1_1[[#This Row],[Rating]] * Table1_1[[#This Row],[Rating Count]]</f>
        <v>175976</v>
      </c>
      <c r="K3"/>
      <c r="L3"/>
      <c r="M3"/>
      <c r="P3"/>
      <c r="Q3"/>
    </row>
    <row r="4" spans="1:17" ht="16.2" x14ac:dyDescent="0.35">
      <c r="A4" s="4" t="s">
        <v>3</v>
      </c>
      <c r="B4" t="s">
        <v>1572</v>
      </c>
      <c r="C4">
        <v>199</v>
      </c>
      <c r="D4">
        <v>1899</v>
      </c>
      <c r="E4">
        <v>90</v>
      </c>
      <c r="F4">
        <v>3.9</v>
      </c>
      <c r="G4">
        <v>7928</v>
      </c>
      <c r="H4">
        <v>15055272</v>
      </c>
      <c r="I4" t="s">
        <v>1646</v>
      </c>
      <c r="J4" s="26">
        <f>Table1_1[[#This Row],[Rating]] * Table1_1[[#This Row],[Rating Count]]</f>
        <v>30919.200000000001</v>
      </c>
      <c r="K4"/>
      <c r="L4"/>
      <c r="M4"/>
      <c r="P4"/>
      <c r="Q4"/>
    </row>
    <row r="5" spans="1:17" ht="16.2" x14ac:dyDescent="0.35">
      <c r="A5" s="4" t="s">
        <v>4</v>
      </c>
      <c r="B5" t="s">
        <v>1572</v>
      </c>
      <c r="C5">
        <v>329</v>
      </c>
      <c r="D5">
        <v>699</v>
      </c>
      <c r="E5">
        <v>53</v>
      </c>
      <c r="F5">
        <v>4.2</v>
      </c>
      <c r="G5">
        <v>94363</v>
      </c>
      <c r="H5">
        <v>65959737</v>
      </c>
      <c r="I5" t="s">
        <v>1646</v>
      </c>
      <c r="J5" s="26">
        <f>Table1_1[[#This Row],[Rating]] * Table1_1[[#This Row],[Rating Count]]</f>
        <v>396324.60000000003</v>
      </c>
      <c r="K5"/>
      <c r="L5" s="23" t="s">
        <v>1647</v>
      </c>
      <c r="M5" s="22" cm="1">
        <f t="array" ref="M5">COUNTA(_xlfn._xlws.FILTER(A2:A1345, G2:G1345&lt; 1000))</f>
        <v>307</v>
      </c>
      <c r="P5"/>
      <c r="Q5"/>
    </row>
    <row r="6" spans="1:17" ht="16.2" x14ac:dyDescent="0.35">
      <c r="A6" s="4" t="s">
        <v>5</v>
      </c>
      <c r="B6" t="s">
        <v>1572</v>
      </c>
      <c r="C6">
        <v>154</v>
      </c>
      <c r="D6">
        <v>399</v>
      </c>
      <c r="E6">
        <v>61</v>
      </c>
      <c r="F6">
        <v>4.2</v>
      </c>
      <c r="G6">
        <v>16905</v>
      </c>
      <c r="H6">
        <v>6745095</v>
      </c>
      <c r="I6" t="s">
        <v>1644</v>
      </c>
      <c r="J6" s="26">
        <f>Table1_1[[#This Row],[Rating]] * Table1_1[[#This Row],[Rating Count]]</f>
        <v>71001</v>
      </c>
      <c r="K6"/>
      <c r="L6"/>
      <c r="M6"/>
      <c r="P6"/>
      <c r="Q6"/>
    </row>
    <row r="7" spans="1:17" ht="16.2" x14ac:dyDescent="0.35">
      <c r="A7" s="4" t="s">
        <v>6</v>
      </c>
      <c r="B7" t="s">
        <v>1572</v>
      </c>
      <c r="C7">
        <v>149</v>
      </c>
      <c r="D7">
        <v>1000</v>
      </c>
      <c r="E7">
        <v>85</v>
      </c>
      <c r="F7">
        <v>3.9</v>
      </c>
      <c r="G7">
        <v>24871</v>
      </c>
      <c r="H7">
        <v>24871000</v>
      </c>
      <c r="I7" t="s">
        <v>1646</v>
      </c>
      <c r="J7" s="26">
        <f>Table1_1[[#This Row],[Rating]] * Table1_1[[#This Row],[Rating Count]]</f>
        <v>96996.9</v>
      </c>
      <c r="K7"/>
      <c r="L7"/>
      <c r="M7"/>
      <c r="P7"/>
      <c r="Q7"/>
    </row>
    <row r="8" spans="1:17" ht="16.2" x14ac:dyDescent="0.35">
      <c r="A8" s="4" t="s">
        <v>7</v>
      </c>
      <c r="B8" t="s">
        <v>1572</v>
      </c>
      <c r="C8">
        <v>176.63</v>
      </c>
      <c r="D8">
        <v>499</v>
      </c>
      <c r="E8">
        <v>65</v>
      </c>
      <c r="F8">
        <v>4.0999999999999996</v>
      </c>
      <c r="G8">
        <v>15188</v>
      </c>
      <c r="H8">
        <v>7578812</v>
      </c>
      <c r="I8" t="s">
        <v>1644</v>
      </c>
      <c r="J8" s="26">
        <f>Table1_1[[#This Row],[Rating]] * Table1_1[[#This Row],[Rating Count]]</f>
        <v>62270.799999999996</v>
      </c>
      <c r="K8"/>
      <c r="L8"/>
      <c r="M8"/>
      <c r="P8"/>
      <c r="Q8"/>
    </row>
    <row r="9" spans="1:17" ht="16.2" x14ac:dyDescent="0.35">
      <c r="A9" s="4" t="s">
        <v>8</v>
      </c>
      <c r="B9" t="s">
        <v>1572</v>
      </c>
      <c r="C9">
        <v>229</v>
      </c>
      <c r="D9">
        <v>299</v>
      </c>
      <c r="E9">
        <v>23</v>
      </c>
      <c r="F9">
        <v>4.3</v>
      </c>
      <c r="G9">
        <v>30411</v>
      </c>
      <c r="H9">
        <v>9092889</v>
      </c>
      <c r="I9" t="s">
        <v>1644</v>
      </c>
      <c r="J9" s="26">
        <f>Table1_1[[#This Row],[Rating]] * Table1_1[[#This Row],[Rating Count]]</f>
        <v>130767.29999999999</v>
      </c>
      <c r="K9"/>
      <c r="L9"/>
      <c r="M9"/>
      <c r="P9"/>
      <c r="Q9"/>
    </row>
    <row r="10" spans="1:17" ht="16.2" hidden="1" x14ac:dyDescent="0.35">
      <c r="A10" s="4" t="s">
        <v>9</v>
      </c>
      <c r="C10">
        <v>499</v>
      </c>
      <c r="D10">
        <v>999</v>
      </c>
      <c r="E10">
        <v>50</v>
      </c>
      <c r="F10">
        <v>4.2</v>
      </c>
      <c r="G10">
        <v>179691</v>
      </c>
      <c r="H10">
        <v>179511309</v>
      </c>
      <c r="I10" t="s">
        <v>1646</v>
      </c>
      <c r="J10" s="4">
        <f>Table1_1[[#This Row],[Rating]] * Table1_1[[#This Row],[Rating Count]]</f>
        <v>754702.20000000007</v>
      </c>
      <c r="K10"/>
      <c r="L10"/>
      <c r="M10"/>
      <c r="P10"/>
      <c r="Q10"/>
    </row>
    <row r="11" spans="1:17" ht="16.2" x14ac:dyDescent="0.35">
      <c r="A11" s="4" t="s">
        <v>11</v>
      </c>
      <c r="B11" t="s">
        <v>1572</v>
      </c>
      <c r="C11">
        <v>199</v>
      </c>
      <c r="D11">
        <v>299</v>
      </c>
      <c r="E11">
        <v>33</v>
      </c>
      <c r="F11">
        <v>4</v>
      </c>
      <c r="G11">
        <v>43994</v>
      </c>
      <c r="H11">
        <v>13154206</v>
      </c>
      <c r="I11" t="s">
        <v>1644</v>
      </c>
      <c r="J11" s="26">
        <f>Table1_1[[#This Row],[Rating]] * Table1_1[[#This Row],[Rating Count]]</f>
        <v>175976</v>
      </c>
      <c r="K11"/>
      <c r="L11"/>
      <c r="M11"/>
      <c r="P11"/>
      <c r="Q11"/>
    </row>
    <row r="12" spans="1:17" ht="16.2" x14ac:dyDescent="0.35">
      <c r="A12" s="4" t="s">
        <v>12</v>
      </c>
      <c r="B12" t="s">
        <v>1572</v>
      </c>
      <c r="C12">
        <v>154</v>
      </c>
      <c r="D12">
        <v>339</v>
      </c>
      <c r="E12">
        <v>55.000000000000007</v>
      </c>
      <c r="F12">
        <v>4.3</v>
      </c>
      <c r="G12">
        <v>13391</v>
      </c>
      <c r="H12">
        <v>4539549</v>
      </c>
      <c r="I12" t="s">
        <v>1644</v>
      </c>
      <c r="J12" s="26">
        <f>Table1_1[[#This Row],[Rating]] * Table1_1[[#This Row],[Rating Count]]</f>
        <v>57581.299999999996</v>
      </c>
      <c r="K12"/>
      <c r="L12"/>
      <c r="M12"/>
      <c r="P12"/>
      <c r="Q12"/>
    </row>
    <row r="13" spans="1:17" ht="16.2" x14ac:dyDescent="0.35">
      <c r="A13" s="4" t="s">
        <v>13</v>
      </c>
      <c r="B13" t="s">
        <v>1572</v>
      </c>
      <c r="C13">
        <v>299</v>
      </c>
      <c r="D13">
        <v>799</v>
      </c>
      <c r="E13">
        <v>63</v>
      </c>
      <c r="F13">
        <v>4.2</v>
      </c>
      <c r="G13">
        <v>94363</v>
      </c>
      <c r="H13">
        <v>75396037</v>
      </c>
      <c r="I13" t="s">
        <v>1646</v>
      </c>
      <c r="J13" s="26">
        <f>Table1_1[[#This Row],[Rating]] * Table1_1[[#This Row],[Rating Count]]</f>
        <v>396324.60000000003</v>
      </c>
      <c r="K13"/>
      <c r="L13"/>
      <c r="M13"/>
      <c r="P13"/>
      <c r="Q13"/>
    </row>
    <row r="14" spans="1:17" ht="16.2" x14ac:dyDescent="0.35">
      <c r="A14" s="4" t="s">
        <v>14</v>
      </c>
      <c r="B14" t="s">
        <v>1573</v>
      </c>
      <c r="C14">
        <v>219</v>
      </c>
      <c r="D14">
        <v>700</v>
      </c>
      <c r="E14">
        <v>69</v>
      </c>
      <c r="F14">
        <v>4.4000000000000004</v>
      </c>
      <c r="G14">
        <v>426973</v>
      </c>
      <c r="H14">
        <v>298881100</v>
      </c>
      <c r="I14" t="s">
        <v>1646</v>
      </c>
      <c r="J14" s="26">
        <f>Table1_1[[#This Row],[Rating]] * Table1_1[[#This Row],[Rating Count]]</f>
        <v>1878681.2000000002</v>
      </c>
      <c r="K14"/>
      <c r="L14"/>
      <c r="M14"/>
      <c r="P14"/>
      <c r="Q14"/>
    </row>
    <row r="15" spans="1:17" ht="16.2" x14ac:dyDescent="0.35">
      <c r="A15" s="4" t="s">
        <v>16</v>
      </c>
      <c r="B15" t="s">
        <v>1572</v>
      </c>
      <c r="C15">
        <v>350</v>
      </c>
      <c r="D15">
        <v>899</v>
      </c>
      <c r="E15">
        <v>61</v>
      </c>
      <c r="F15">
        <v>4.2</v>
      </c>
      <c r="G15">
        <v>2262</v>
      </c>
      <c r="H15">
        <v>2033538</v>
      </c>
      <c r="I15" t="s">
        <v>1646</v>
      </c>
      <c r="J15" s="26">
        <f>Table1_1[[#This Row],[Rating]] * Table1_1[[#This Row],[Rating Count]]</f>
        <v>9500.4</v>
      </c>
      <c r="K15"/>
      <c r="L15"/>
      <c r="M15"/>
      <c r="P15"/>
      <c r="Q15"/>
    </row>
    <row r="16" spans="1:17" ht="16.2" x14ac:dyDescent="0.35">
      <c r="A16" s="4" t="s">
        <v>17</v>
      </c>
      <c r="B16" t="s">
        <v>1572</v>
      </c>
      <c r="C16">
        <v>159</v>
      </c>
      <c r="D16">
        <v>399</v>
      </c>
      <c r="E16">
        <v>60</v>
      </c>
      <c r="F16">
        <v>4.0999999999999996</v>
      </c>
      <c r="G16">
        <v>4768</v>
      </c>
      <c r="H16">
        <v>1902432</v>
      </c>
      <c r="I16" t="s">
        <v>1644</v>
      </c>
      <c r="J16" s="26">
        <f>Table1_1[[#This Row],[Rating]] * Table1_1[[#This Row],[Rating Count]]</f>
        <v>19548.8</v>
      </c>
      <c r="K16"/>
      <c r="L16"/>
      <c r="M16"/>
      <c r="P16"/>
      <c r="Q16"/>
    </row>
    <row r="17" spans="1:17" ht="16.2" x14ac:dyDescent="0.35">
      <c r="A17" s="4" t="s">
        <v>18</v>
      </c>
      <c r="B17" t="s">
        <v>1572</v>
      </c>
      <c r="C17">
        <v>349</v>
      </c>
      <c r="D17">
        <v>399</v>
      </c>
      <c r="E17">
        <v>13</v>
      </c>
      <c r="F17">
        <v>4.4000000000000004</v>
      </c>
      <c r="G17">
        <v>18757</v>
      </c>
      <c r="H17">
        <v>7484043</v>
      </c>
      <c r="I17" t="s">
        <v>1644</v>
      </c>
      <c r="J17" s="26">
        <f>Table1_1[[#This Row],[Rating]] * Table1_1[[#This Row],[Rating Count]]</f>
        <v>82530.8</v>
      </c>
      <c r="K17"/>
      <c r="L17"/>
      <c r="M17"/>
      <c r="P17"/>
      <c r="Q17"/>
    </row>
    <row r="18" spans="1:17" ht="16.2" hidden="1" x14ac:dyDescent="0.35">
      <c r="A18" s="4" t="s">
        <v>19</v>
      </c>
      <c r="C18">
        <v>13999</v>
      </c>
      <c r="D18">
        <v>24999</v>
      </c>
      <c r="E18">
        <v>44</v>
      </c>
      <c r="F18">
        <v>4.2</v>
      </c>
      <c r="G18">
        <v>32840</v>
      </c>
      <c r="H18">
        <v>820967160</v>
      </c>
      <c r="I18" t="s">
        <v>1646</v>
      </c>
      <c r="J18" s="4">
        <f>Table1_1[[#This Row],[Rating]] * Table1_1[[#This Row],[Rating Count]]</f>
        <v>137928</v>
      </c>
      <c r="K18"/>
      <c r="L18"/>
      <c r="M18"/>
      <c r="P18"/>
      <c r="Q18"/>
    </row>
    <row r="19" spans="1:17" ht="16.2" x14ac:dyDescent="0.35">
      <c r="A19" s="4" t="s">
        <v>21</v>
      </c>
      <c r="B19" t="s">
        <v>1572</v>
      </c>
      <c r="C19">
        <v>249</v>
      </c>
      <c r="D19">
        <v>399</v>
      </c>
      <c r="E19">
        <v>38</v>
      </c>
      <c r="F19">
        <v>4</v>
      </c>
      <c r="G19">
        <v>43994</v>
      </c>
      <c r="H19">
        <v>17553606</v>
      </c>
      <c r="I19" t="s">
        <v>1644</v>
      </c>
      <c r="J19" s="26">
        <f>Table1_1[[#This Row],[Rating]] * Table1_1[[#This Row],[Rating Count]]</f>
        <v>175976</v>
      </c>
      <c r="K19"/>
      <c r="L19"/>
      <c r="M19"/>
      <c r="P19"/>
      <c r="Q19"/>
    </row>
    <row r="20" spans="1:17" ht="16.2" x14ac:dyDescent="0.35">
      <c r="A20" s="4" t="s">
        <v>22</v>
      </c>
      <c r="B20" t="s">
        <v>1572</v>
      </c>
      <c r="C20">
        <v>199</v>
      </c>
      <c r="D20">
        <v>499</v>
      </c>
      <c r="E20">
        <v>60</v>
      </c>
      <c r="F20">
        <v>4.0999999999999996</v>
      </c>
      <c r="G20">
        <v>13045</v>
      </c>
      <c r="H20">
        <v>6509455</v>
      </c>
      <c r="I20" t="s">
        <v>1644</v>
      </c>
      <c r="J20" s="26">
        <f>Table1_1[[#This Row],[Rating]] * Table1_1[[#This Row],[Rating Count]]</f>
        <v>53484.499999999993</v>
      </c>
      <c r="K20"/>
      <c r="L20"/>
      <c r="M20"/>
      <c r="P20"/>
      <c r="Q20"/>
    </row>
    <row r="21" spans="1:17" ht="16.2" hidden="1" x14ac:dyDescent="0.35">
      <c r="A21" s="4" t="s">
        <v>23</v>
      </c>
      <c r="C21">
        <v>13490</v>
      </c>
      <c r="D21">
        <v>21990</v>
      </c>
      <c r="E21">
        <v>39</v>
      </c>
      <c r="F21">
        <v>4.3</v>
      </c>
      <c r="G21">
        <v>11976</v>
      </c>
      <c r="H21">
        <v>263352240</v>
      </c>
      <c r="I21" t="s">
        <v>1646</v>
      </c>
      <c r="J21" s="4">
        <f>Table1_1[[#This Row],[Rating]] * Table1_1[[#This Row],[Rating Count]]</f>
        <v>51496.799999999996</v>
      </c>
      <c r="K21"/>
      <c r="L21"/>
      <c r="M21"/>
      <c r="P21"/>
      <c r="Q21"/>
    </row>
    <row r="22" spans="1:17" ht="16.2" x14ac:dyDescent="0.35">
      <c r="A22" s="4" t="s">
        <v>24</v>
      </c>
      <c r="B22" t="s">
        <v>1572</v>
      </c>
      <c r="C22">
        <v>970</v>
      </c>
      <c r="D22">
        <v>1799</v>
      </c>
      <c r="E22">
        <v>46</v>
      </c>
      <c r="F22">
        <v>4.5</v>
      </c>
      <c r="G22">
        <v>815</v>
      </c>
      <c r="H22">
        <v>1466185</v>
      </c>
      <c r="I22" t="s">
        <v>1646</v>
      </c>
      <c r="J22" s="26">
        <f>Table1_1[[#This Row],[Rating]] * Table1_1[[#This Row],[Rating Count]]</f>
        <v>3667.5</v>
      </c>
      <c r="K22"/>
      <c r="L22"/>
      <c r="M22"/>
      <c r="P22"/>
      <c r="Q22"/>
    </row>
    <row r="23" spans="1:17" ht="16.2" x14ac:dyDescent="0.35">
      <c r="A23" s="4" t="s">
        <v>25</v>
      </c>
      <c r="B23" t="s">
        <v>1573</v>
      </c>
      <c r="C23">
        <v>279</v>
      </c>
      <c r="D23">
        <v>499</v>
      </c>
      <c r="E23">
        <v>44</v>
      </c>
      <c r="F23">
        <v>3.7</v>
      </c>
      <c r="G23">
        <v>10962</v>
      </c>
      <c r="H23">
        <v>5470038</v>
      </c>
      <c r="I23" t="s">
        <v>1644</v>
      </c>
      <c r="J23" s="26">
        <f>Table1_1[[#This Row],[Rating]] * Table1_1[[#This Row],[Rating Count]]</f>
        <v>40559.4</v>
      </c>
      <c r="K23"/>
      <c r="L23"/>
      <c r="M23"/>
      <c r="P23"/>
      <c r="Q23"/>
    </row>
    <row r="24" spans="1:17" ht="16.2" hidden="1" x14ac:dyDescent="0.35">
      <c r="A24" s="4" t="s">
        <v>26</v>
      </c>
      <c r="C24">
        <v>13490</v>
      </c>
      <c r="D24">
        <v>22900</v>
      </c>
      <c r="E24">
        <v>41</v>
      </c>
      <c r="F24">
        <v>4.3</v>
      </c>
      <c r="G24">
        <v>16299</v>
      </c>
      <c r="H24">
        <v>373247100</v>
      </c>
      <c r="I24" t="s">
        <v>1646</v>
      </c>
      <c r="J24" s="4">
        <f>Table1_1[[#This Row],[Rating]] * Table1_1[[#This Row],[Rating Count]]</f>
        <v>70085.7</v>
      </c>
      <c r="K24"/>
      <c r="L24"/>
      <c r="M24"/>
      <c r="P24"/>
      <c r="Q24"/>
    </row>
    <row r="25" spans="1:17" ht="16.2" x14ac:dyDescent="0.35">
      <c r="A25" s="4" t="s">
        <v>27</v>
      </c>
      <c r="B25" t="s">
        <v>1572</v>
      </c>
      <c r="C25">
        <v>59</v>
      </c>
      <c r="D25">
        <v>199</v>
      </c>
      <c r="E25">
        <v>70</v>
      </c>
      <c r="F25">
        <v>4</v>
      </c>
      <c r="G25">
        <v>9378</v>
      </c>
      <c r="H25">
        <v>1866222</v>
      </c>
      <c r="I25" t="s">
        <v>1645</v>
      </c>
      <c r="J25" s="26">
        <f>Table1_1[[#This Row],[Rating]] * Table1_1[[#This Row],[Rating Count]]</f>
        <v>37512</v>
      </c>
      <c r="K25"/>
      <c r="L25"/>
      <c r="M25"/>
      <c r="P25"/>
      <c r="Q25"/>
    </row>
    <row r="26" spans="1:17" ht="16.2" hidden="1" x14ac:dyDescent="0.35">
      <c r="A26" s="4" t="s">
        <v>28</v>
      </c>
      <c r="C26">
        <v>11499</v>
      </c>
      <c r="D26">
        <v>19990</v>
      </c>
      <c r="E26">
        <v>42</v>
      </c>
      <c r="F26">
        <v>4.3</v>
      </c>
      <c r="G26">
        <v>4703</v>
      </c>
      <c r="H26">
        <v>94012970</v>
      </c>
      <c r="I26" t="s">
        <v>1646</v>
      </c>
      <c r="J26" s="4">
        <f>Table1_1[[#This Row],[Rating]] * Table1_1[[#This Row],[Rating Count]]</f>
        <v>20222.899999999998</v>
      </c>
      <c r="K26"/>
      <c r="L26"/>
      <c r="M26"/>
      <c r="P26"/>
      <c r="Q26"/>
    </row>
    <row r="27" spans="1:17" ht="16.2" x14ac:dyDescent="0.35">
      <c r="A27" s="4" t="s">
        <v>29</v>
      </c>
      <c r="B27" t="s">
        <v>1573</v>
      </c>
      <c r="C27">
        <v>199</v>
      </c>
      <c r="D27">
        <v>699</v>
      </c>
      <c r="E27">
        <v>72</v>
      </c>
      <c r="F27">
        <v>4.2</v>
      </c>
      <c r="G27">
        <v>12153</v>
      </c>
      <c r="H27">
        <v>8494947</v>
      </c>
      <c r="I27" t="s">
        <v>1646</v>
      </c>
      <c r="J27" s="26">
        <f>Table1_1[[#This Row],[Rating]] * Table1_1[[#This Row],[Rating Count]]</f>
        <v>51042.6</v>
      </c>
      <c r="K27"/>
      <c r="L27"/>
      <c r="M27"/>
      <c r="P27"/>
      <c r="Q27"/>
    </row>
    <row r="28" spans="1:17" ht="16.2" hidden="1" x14ac:dyDescent="0.35">
      <c r="A28" s="4" t="s">
        <v>30</v>
      </c>
      <c r="C28">
        <v>14999</v>
      </c>
      <c r="D28">
        <v>19999</v>
      </c>
      <c r="E28">
        <v>25</v>
      </c>
      <c r="F28">
        <v>4.2</v>
      </c>
      <c r="G28">
        <v>34899</v>
      </c>
      <c r="H28">
        <v>697945101</v>
      </c>
      <c r="I28" t="s">
        <v>1646</v>
      </c>
      <c r="J28" s="4">
        <f>Table1_1[[#This Row],[Rating]] * Table1_1[[#This Row],[Rating Count]]</f>
        <v>146575.80000000002</v>
      </c>
      <c r="K28"/>
      <c r="L28"/>
      <c r="M28"/>
      <c r="P28"/>
      <c r="Q28"/>
    </row>
    <row r="29" spans="1:17" ht="16.2" x14ac:dyDescent="0.35">
      <c r="A29" s="4" t="s">
        <v>31</v>
      </c>
      <c r="B29" t="s">
        <v>1572</v>
      </c>
      <c r="C29">
        <v>299</v>
      </c>
      <c r="D29">
        <v>399</v>
      </c>
      <c r="E29">
        <v>25</v>
      </c>
      <c r="F29">
        <v>4</v>
      </c>
      <c r="G29">
        <v>2766</v>
      </c>
      <c r="H29">
        <v>1103634</v>
      </c>
      <c r="I29" t="s">
        <v>1644</v>
      </c>
      <c r="J29" s="26">
        <f>Table1_1[[#This Row],[Rating]] * Table1_1[[#This Row],[Rating Count]]</f>
        <v>11064</v>
      </c>
      <c r="K29"/>
      <c r="L29"/>
      <c r="M29"/>
      <c r="P29"/>
      <c r="Q29"/>
    </row>
    <row r="30" spans="1:17" ht="16.2" x14ac:dyDescent="0.35">
      <c r="A30" s="4" t="s">
        <v>32</v>
      </c>
      <c r="B30" t="s">
        <v>1572</v>
      </c>
      <c r="C30">
        <v>970</v>
      </c>
      <c r="D30">
        <v>1999</v>
      </c>
      <c r="E30">
        <v>51</v>
      </c>
      <c r="F30">
        <v>4.4000000000000004</v>
      </c>
      <c r="G30">
        <v>184</v>
      </c>
      <c r="H30">
        <v>367816</v>
      </c>
      <c r="I30" t="s">
        <v>1646</v>
      </c>
      <c r="J30" s="26">
        <f>Table1_1[[#This Row],[Rating]] * Table1_1[[#This Row],[Rating Count]]</f>
        <v>809.6</v>
      </c>
      <c r="K30"/>
      <c r="L30"/>
      <c r="M30"/>
      <c r="P30"/>
      <c r="Q30"/>
    </row>
    <row r="31" spans="1:17" ht="16.2" x14ac:dyDescent="0.35">
      <c r="A31" s="4" t="s">
        <v>33</v>
      </c>
      <c r="B31" t="s">
        <v>1572</v>
      </c>
      <c r="C31">
        <v>299</v>
      </c>
      <c r="D31">
        <v>999</v>
      </c>
      <c r="E31">
        <v>70</v>
      </c>
      <c r="F31">
        <v>4.3</v>
      </c>
      <c r="G31">
        <v>20850</v>
      </c>
      <c r="H31">
        <v>20829150</v>
      </c>
      <c r="I31" t="s">
        <v>1646</v>
      </c>
      <c r="J31" s="26">
        <f>Table1_1[[#This Row],[Rating]] * Table1_1[[#This Row],[Rating Count]]</f>
        <v>89655</v>
      </c>
      <c r="K31"/>
      <c r="L31"/>
      <c r="M31"/>
      <c r="P31"/>
      <c r="Q31"/>
    </row>
    <row r="32" spans="1:17" ht="16.2" x14ac:dyDescent="0.35">
      <c r="A32" s="4" t="s">
        <v>34</v>
      </c>
      <c r="B32" t="s">
        <v>1572</v>
      </c>
      <c r="C32">
        <v>199</v>
      </c>
      <c r="D32">
        <v>750</v>
      </c>
      <c r="E32">
        <v>73</v>
      </c>
      <c r="F32">
        <v>4.5</v>
      </c>
      <c r="G32">
        <v>74976</v>
      </c>
      <c r="H32">
        <v>56232000</v>
      </c>
      <c r="I32" t="s">
        <v>1646</v>
      </c>
      <c r="J32" s="26">
        <f>Table1_1[[#This Row],[Rating]] * Table1_1[[#This Row],[Rating Count]]</f>
        <v>337392</v>
      </c>
      <c r="K32"/>
      <c r="L32"/>
      <c r="M32"/>
      <c r="P32"/>
      <c r="Q32"/>
    </row>
    <row r="33" spans="1:17" ht="16.2" x14ac:dyDescent="0.35">
      <c r="A33" s="4" t="s">
        <v>35</v>
      </c>
      <c r="B33" t="s">
        <v>1572</v>
      </c>
      <c r="C33">
        <v>179</v>
      </c>
      <c r="D33">
        <v>499</v>
      </c>
      <c r="E33">
        <v>64</v>
      </c>
      <c r="F33">
        <v>4</v>
      </c>
      <c r="G33">
        <v>1934</v>
      </c>
      <c r="H33">
        <v>965066</v>
      </c>
      <c r="I33" t="s">
        <v>1644</v>
      </c>
      <c r="J33" s="26">
        <f>Table1_1[[#This Row],[Rating]] * Table1_1[[#This Row],[Rating Count]]</f>
        <v>7736</v>
      </c>
      <c r="K33"/>
      <c r="L33"/>
      <c r="M33"/>
      <c r="P33"/>
      <c r="Q33"/>
    </row>
    <row r="34" spans="1:17" ht="16.2" x14ac:dyDescent="0.35">
      <c r="A34" s="4" t="s">
        <v>36</v>
      </c>
      <c r="B34" t="s">
        <v>1572</v>
      </c>
      <c r="C34">
        <v>389</v>
      </c>
      <c r="D34">
        <v>1099</v>
      </c>
      <c r="E34">
        <v>65</v>
      </c>
      <c r="F34">
        <v>4.3</v>
      </c>
      <c r="G34">
        <v>974</v>
      </c>
      <c r="H34">
        <v>1070426</v>
      </c>
      <c r="I34" t="s">
        <v>1646</v>
      </c>
      <c r="J34" s="26">
        <f>Table1_1[[#This Row],[Rating]] * Table1_1[[#This Row],[Rating Count]]</f>
        <v>4188.2</v>
      </c>
      <c r="K34"/>
      <c r="L34"/>
      <c r="M34"/>
      <c r="P34"/>
      <c r="Q34"/>
    </row>
    <row r="35" spans="1:17" ht="16.2" x14ac:dyDescent="0.35">
      <c r="A35" s="4" t="s">
        <v>37</v>
      </c>
      <c r="B35" t="s">
        <v>1572</v>
      </c>
      <c r="C35">
        <v>599</v>
      </c>
      <c r="D35">
        <v>599</v>
      </c>
      <c r="E35">
        <v>0</v>
      </c>
      <c r="F35">
        <v>4.3</v>
      </c>
      <c r="G35">
        <v>355</v>
      </c>
      <c r="H35">
        <v>212645</v>
      </c>
      <c r="I35" t="s">
        <v>1646</v>
      </c>
      <c r="J35" s="26">
        <f>Table1_1[[#This Row],[Rating]] * Table1_1[[#This Row],[Rating Count]]</f>
        <v>1526.5</v>
      </c>
      <c r="K35"/>
      <c r="L35"/>
      <c r="M35"/>
      <c r="P35"/>
      <c r="Q35"/>
    </row>
    <row r="36" spans="1:17" ht="16.2" x14ac:dyDescent="0.35">
      <c r="A36" s="4" t="s">
        <v>38</v>
      </c>
      <c r="B36" t="s">
        <v>1572</v>
      </c>
      <c r="C36">
        <v>199</v>
      </c>
      <c r="D36">
        <v>999</v>
      </c>
      <c r="E36">
        <v>80</v>
      </c>
      <c r="F36">
        <v>3.9</v>
      </c>
      <c r="G36">
        <v>1075</v>
      </c>
      <c r="H36">
        <v>1073925</v>
      </c>
      <c r="I36" t="s">
        <v>1646</v>
      </c>
      <c r="J36" s="26">
        <f>Table1_1[[#This Row],[Rating]] * Table1_1[[#This Row],[Rating Count]]</f>
        <v>4192.5</v>
      </c>
      <c r="K36"/>
      <c r="L36"/>
      <c r="M36"/>
      <c r="P36"/>
      <c r="Q36"/>
    </row>
    <row r="37" spans="1:17" ht="16.2" x14ac:dyDescent="0.35">
      <c r="A37" s="4" t="s">
        <v>39</v>
      </c>
      <c r="B37" t="s">
        <v>1572</v>
      </c>
      <c r="C37">
        <v>99</v>
      </c>
      <c r="D37">
        <v>666.66</v>
      </c>
      <c r="E37">
        <v>85</v>
      </c>
      <c r="F37">
        <v>3.9</v>
      </c>
      <c r="G37">
        <v>24871</v>
      </c>
      <c r="H37">
        <v>16580500.859999999</v>
      </c>
      <c r="I37" t="s">
        <v>1646</v>
      </c>
      <c r="J37" s="26">
        <f>Table1_1[[#This Row],[Rating]] * Table1_1[[#This Row],[Rating Count]]</f>
        <v>96996.9</v>
      </c>
      <c r="K37"/>
      <c r="L37"/>
      <c r="M37"/>
      <c r="P37"/>
      <c r="Q37"/>
    </row>
    <row r="38" spans="1:17" ht="16.2" x14ac:dyDescent="0.35">
      <c r="A38" s="4" t="s">
        <v>40</v>
      </c>
      <c r="B38" t="s">
        <v>1572</v>
      </c>
      <c r="C38">
        <v>899</v>
      </c>
      <c r="D38">
        <v>1900</v>
      </c>
      <c r="E38">
        <v>53</v>
      </c>
      <c r="F38">
        <v>4.4000000000000004</v>
      </c>
      <c r="G38">
        <v>13552</v>
      </c>
      <c r="H38">
        <v>25748800</v>
      </c>
      <c r="I38" t="s">
        <v>1646</v>
      </c>
      <c r="J38" s="26">
        <f>Table1_1[[#This Row],[Rating]] * Table1_1[[#This Row],[Rating Count]]</f>
        <v>59628.800000000003</v>
      </c>
      <c r="K38"/>
      <c r="L38"/>
      <c r="M38"/>
      <c r="P38"/>
      <c r="Q38"/>
    </row>
    <row r="39" spans="1:17" ht="16.2" x14ac:dyDescent="0.35">
      <c r="A39" s="4" t="s">
        <v>41</v>
      </c>
      <c r="B39" t="s">
        <v>1572</v>
      </c>
      <c r="C39">
        <v>199</v>
      </c>
      <c r="D39">
        <v>999</v>
      </c>
      <c r="E39">
        <v>80</v>
      </c>
      <c r="F39">
        <v>4</v>
      </c>
      <c r="G39">
        <v>576</v>
      </c>
      <c r="H39">
        <v>575424</v>
      </c>
      <c r="I39" t="s">
        <v>1646</v>
      </c>
      <c r="J39" s="26">
        <f>Table1_1[[#This Row],[Rating]] * Table1_1[[#This Row],[Rating Count]]</f>
        <v>2304</v>
      </c>
      <c r="K39"/>
      <c r="L39"/>
      <c r="M39"/>
      <c r="P39"/>
      <c r="Q39"/>
    </row>
    <row r="40" spans="1:17" ht="16.2" hidden="1" x14ac:dyDescent="0.35">
      <c r="A40" s="4" t="s">
        <v>42</v>
      </c>
      <c r="C40">
        <v>32999</v>
      </c>
      <c r="D40">
        <v>45999</v>
      </c>
      <c r="E40">
        <v>28.000000000000004</v>
      </c>
      <c r="F40">
        <v>4.2</v>
      </c>
      <c r="G40">
        <v>7298</v>
      </c>
      <c r="H40">
        <v>335700702</v>
      </c>
      <c r="I40" t="s">
        <v>1646</v>
      </c>
      <c r="J40" s="4">
        <f>Table1_1[[#This Row],[Rating]] * Table1_1[[#This Row],[Rating Count]]</f>
        <v>30651.600000000002</v>
      </c>
      <c r="K40"/>
      <c r="L40"/>
      <c r="M40"/>
      <c r="P40"/>
      <c r="Q40"/>
    </row>
    <row r="41" spans="1:17" ht="16.2" x14ac:dyDescent="0.35">
      <c r="A41" s="4" t="s">
        <v>43</v>
      </c>
      <c r="B41" t="s">
        <v>1572</v>
      </c>
      <c r="C41">
        <v>970</v>
      </c>
      <c r="D41">
        <v>1999</v>
      </c>
      <c r="E41">
        <v>51</v>
      </c>
      <c r="F41">
        <v>4.2</v>
      </c>
      <c r="G41">
        <v>462</v>
      </c>
      <c r="H41">
        <v>923538</v>
      </c>
      <c r="I41" t="s">
        <v>1646</v>
      </c>
      <c r="J41" s="26">
        <f>Table1_1[[#This Row],[Rating]] * Table1_1[[#This Row],[Rating Count]]</f>
        <v>1940.4</v>
      </c>
      <c r="K41"/>
      <c r="L41"/>
      <c r="M41"/>
      <c r="P41"/>
      <c r="Q41"/>
    </row>
    <row r="42" spans="1:17" ht="16.2" x14ac:dyDescent="0.35">
      <c r="A42" s="4" t="s">
        <v>44</v>
      </c>
      <c r="B42" t="s">
        <v>1572</v>
      </c>
      <c r="C42">
        <v>209</v>
      </c>
      <c r="D42">
        <v>695</v>
      </c>
      <c r="E42">
        <v>70</v>
      </c>
      <c r="F42">
        <v>4.5</v>
      </c>
      <c r="G42">
        <v>107687</v>
      </c>
      <c r="H42">
        <v>74842465</v>
      </c>
      <c r="I42" t="s">
        <v>1646</v>
      </c>
      <c r="J42" s="26">
        <f>Table1_1[[#This Row],[Rating]] * Table1_1[[#This Row],[Rating Count]]</f>
        <v>484591.5</v>
      </c>
      <c r="K42"/>
      <c r="L42"/>
      <c r="M42"/>
      <c r="P42"/>
      <c r="Q42"/>
    </row>
    <row r="43" spans="1:17" ht="16.2" hidden="1" x14ac:dyDescent="0.35">
      <c r="A43" s="4" t="s">
        <v>45</v>
      </c>
      <c r="C43">
        <v>19999</v>
      </c>
      <c r="D43">
        <v>34999</v>
      </c>
      <c r="E43">
        <v>43</v>
      </c>
      <c r="F43">
        <v>4.3</v>
      </c>
      <c r="G43">
        <v>27151</v>
      </c>
      <c r="H43">
        <v>950257849</v>
      </c>
      <c r="I43" t="s">
        <v>1646</v>
      </c>
      <c r="J43" s="4">
        <f>Table1_1[[#This Row],[Rating]] * Table1_1[[#This Row],[Rating Count]]</f>
        <v>116749.29999999999</v>
      </c>
      <c r="K43"/>
      <c r="L43"/>
      <c r="M43"/>
      <c r="P43"/>
      <c r="Q43"/>
    </row>
    <row r="44" spans="1:17" ht="16.2" x14ac:dyDescent="0.35">
      <c r="A44" s="4" t="s">
        <v>46</v>
      </c>
      <c r="B44" t="s">
        <v>1572</v>
      </c>
      <c r="C44">
        <v>399</v>
      </c>
      <c r="D44">
        <v>1099</v>
      </c>
      <c r="E44">
        <v>64</v>
      </c>
      <c r="F44">
        <v>4.2</v>
      </c>
      <c r="G44">
        <v>24269</v>
      </c>
      <c r="H44">
        <v>26671631</v>
      </c>
      <c r="I44" t="s">
        <v>1646</v>
      </c>
      <c r="J44" s="26">
        <f>Table1_1[[#This Row],[Rating]] * Table1_1[[#This Row],[Rating Count]]</f>
        <v>101929.8</v>
      </c>
      <c r="K44"/>
      <c r="L44"/>
      <c r="M44"/>
      <c r="P44"/>
      <c r="Q44"/>
    </row>
    <row r="45" spans="1:17" ht="16.2" hidden="1" x14ac:dyDescent="0.35">
      <c r="A45" s="4" t="s">
        <v>47</v>
      </c>
      <c r="C45">
        <v>999</v>
      </c>
      <c r="D45">
        <v>1599</v>
      </c>
      <c r="E45">
        <v>38</v>
      </c>
      <c r="F45">
        <v>4.3</v>
      </c>
      <c r="G45">
        <v>12093</v>
      </c>
      <c r="H45">
        <v>19336707</v>
      </c>
      <c r="I45" t="s">
        <v>1646</v>
      </c>
      <c r="J45" s="4">
        <f>Table1_1[[#This Row],[Rating]] * Table1_1[[#This Row],[Rating Count]]</f>
        <v>51999.9</v>
      </c>
      <c r="K45"/>
      <c r="L45"/>
      <c r="M45"/>
      <c r="P45"/>
      <c r="Q45"/>
    </row>
    <row r="46" spans="1:17" ht="16.2" x14ac:dyDescent="0.35">
      <c r="A46" s="4" t="s">
        <v>48</v>
      </c>
      <c r="B46" t="s">
        <v>1572</v>
      </c>
      <c r="C46">
        <v>59</v>
      </c>
      <c r="D46">
        <v>199</v>
      </c>
      <c r="E46">
        <v>70</v>
      </c>
      <c r="F46">
        <v>4</v>
      </c>
      <c r="G46">
        <v>9378</v>
      </c>
      <c r="H46">
        <v>1866222</v>
      </c>
      <c r="I46" t="s">
        <v>1645</v>
      </c>
      <c r="J46" s="26">
        <f>Table1_1[[#This Row],[Rating]] * Table1_1[[#This Row],[Rating Count]]</f>
        <v>37512</v>
      </c>
      <c r="K46"/>
      <c r="L46"/>
      <c r="M46"/>
      <c r="P46"/>
      <c r="Q46"/>
    </row>
    <row r="47" spans="1:17" ht="16.2" x14ac:dyDescent="0.35">
      <c r="A47" s="4" t="s">
        <v>49</v>
      </c>
      <c r="B47" t="s">
        <v>1572</v>
      </c>
      <c r="C47">
        <v>333</v>
      </c>
      <c r="D47">
        <v>999</v>
      </c>
      <c r="E47">
        <v>67</v>
      </c>
      <c r="F47">
        <v>3.3</v>
      </c>
      <c r="G47">
        <v>9792</v>
      </c>
      <c r="H47">
        <v>9782208</v>
      </c>
      <c r="I47" t="s">
        <v>1646</v>
      </c>
      <c r="J47" s="26">
        <f>Table1_1[[#This Row],[Rating]] * Table1_1[[#This Row],[Rating Count]]</f>
        <v>32313.599999999999</v>
      </c>
      <c r="K47"/>
      <c r="L47"/>
      <c r="M47"/>
      <c r="P47"/>
      <c r="Q47"/>
    </row>
    <row r="48" spans="1:17" ht="16.2" hidden="1" x14ac:dyDescent="0.35">
      <c r="A48" s="4" t="s">
        <v>50</v>
      </c>
      <c r="C48">
        <v>507</v>
      </c>
      <c r="D48">
        <v>1208</v>
      </c>
      <c r="E48">
        <v>57.999999999999993</v>
      </c>
      <c r="F48">
        <v>4.0999999999999996</v>
      </c>
      <c r="G48">
        <v>8131</v>
      </c>
      <c r="H48">
        <v>9822248</v>
      </c>
      <c r="I48" t="s">
        <v>1646</v>
      </c>
      <c r="J48" s="4">
        <f>Table1_1[[#This Row],[Rating]] * Table1_1[[#This Row],[Rating Count]]</f>
        <v>33337.1</v>
      </c>
      <c r="K48"/>
      <c r="L48"/>
      <c r="M48"/>
      <c r="P48"/>
      <c r="Q48"/>
    </row>
    <row r="49" spans="1:17" ht="16.2" x14ac:dyDescent="0.35">
      <c r="A49" s="4" t="s">
        <v>51</v>
      </c>
      <c r="B49" t="s">
        <v>1573</v>
      </c>
      <c r="C49">
        <v>309</v>
      </c>
      <c r="D49">
        <v>475</v>
      </c>
      <c r="E49">
        <v>35</v>
      </c>
      <c r="F49">
        <v>4.4000000000000004</v>
      </c>
      <c r="G49">
        <v>426973</v>
      </c>
      <c r="H49">
        <v>202812175</v>
      </c>
      <c r="I49" t="s">
        <v>1644</v>
      </c>
      <c r="J49" s="26">
        <f>Table1_1[[#This Row],[Rating]] * Table1_1[[#This Row],[Rating Count]]</f>
        <v>1878681.2000000002</v>
      </c>
      <c r="K49"/>
      <c r="L49"/>
      <c r="M49"/>
      <c r="P49"/>
      <c r="Q49"/>
    </row>
    <row r="50" spans="1:17" ht="16.2" hidden="1" x14ac:dyDescent="0.35">
      <c r="A50" s="4" t="s">
        <v>52</v>
      </c>
      <c r="C50">
        <v>399</v>
      </c>
      <c r="D50">
        <v>999</v>
      </c>
      <c r="E50">
        <v>60</v>
      </c>
      <c r="F50">
        <v>3.6</v>
      </c>
      <c r="G50">
        <v>493</v>
      </c>
      <c r="H50">
        <v>492507</v>
      </c>
      <c r="I50" t="s">
        <v>1646</v>
      </c>
      <c r="J50" s="4">
        <f>Table1_1[[#This Row],[Rating]] * Table1_1[[#This Row],[Rating Count]]</f>
        <v>1774.8</v>
      </c>
      <c r="K50"/>
      <c r="L50"/>
      <c r="M50"/>
      <c r="P50"/>
      <c r="Q50"/>
    </row>
    <row r="51" spans="1:17" ht="16.2" x14ac:dyDescent="0.35">
      <c r="A51" s="4" t="s">
        <v>54</v>
      </c>
      <c r="B51" t="s">
        <v>1572</v>
      </c>
      <c r="C51">
        <v>199</v>
      </c>
      <c r="D51">
        <v>395</v>
      </c>
      <c r="E51">
        <v>50</v>
      </c>
      <c r="F51">
        <v>4.2</v>
      </c>
      <c r="G51">
        <v>92595</v>
      </c>
      <c r="H51">
        <v>36575025</v>
      </c>
      <c r="I51" t="s">
        <v>1644</v>
      </c>
      <c r="J51" s="26">
        <f>Table1_1[[#This Row],[Rating]] * Table1_1[[#This Row],[Rating Count]]</f>
        <v>388899</v>
      </c>
      <c r="K51"/>
      <c r="L51"/>
      <c r="M51"/>
      <c r="P51"/>
      <c r="Q51"/>
    </row>
    <row r="52" spans="1:17" ht="16.2" hidden="1" x14ac:dyDescent="0.35">
      <c r="A52" s="4" t="s">
        <v>55</v>
      </c>
      <c r="C52">
        <v>1199</v>
      </c>
      <c r="D52">
        <v>2199</v>
      </c>
      <c r="E52">
        <v>45</v>
      </c>
      <c r="F52">
        <v>4.4000000000000004</v>
      </c>
      <c r="G52">
        <v>24780</v>
      </c>
      <c r="H52">
        <v>54491220</v>
      </c>
      <c r="I52" t="s">
        <v>1646</v>
      </c>
      <c r="J52" s="4">
        <f>Table1_1[[#This Row],[Rating]] * Table1_1[[#This Row],[Rating Count]]</f>
        <v>109032.00000000001</v>
      </c>
      <c r="K52"/>
      <c r="L52"/>
      <c r="M52"/>
      <c r="P52"/>
      <c r="Q52"/>
    </row>
    <row r="53" spans="1:17" ht="16.2" x14ac:dyDescent="0.35">
      <c r="A53" s="4" t="s">
        <v>56</v>
      </c>
      <c r="B53" t="s">
        <v>1572</v>
      </c>
      <c r="C53">
        <v>179</v>
      </c>
      <c r="D53">
        <v>500</v>
      </c>
      <c r="E53">
        <v>64</v>
      </c>
      <c r="F53">
        <v>4.2</v>
      </c>
      <c r="G53">
        <v>92595</v>
      </c>
      <c r="H53">
        <v>46297500</v>
      </c>
      <c r="I53" t="s">
        <v>1646</v>
      </c>
      <c r="J53" s="26">
        <f>Table1_1[[#This Row],[Rating]] * Table1_1[[#This Row],[Rating Count]]</f>
        <v>388899</v>
      </c>
      <c r="K53"/>
      <c r="L53"/>
      <c r="M53"/>
      <c r="P53"/>
      <c r="Q53"/>
    </row>
    <row r="54" spans="1:17" ht="16.2" x14ac:dyDescent="0.35">
      <c r="A54" s="4" t="s">
        <v>57</v>
      </c>
      <c r="B54" t="s">
        <v>1572</v>
      </c>
      <c r="C54">
        <v>799</v>
      </c>
      <c r="D54">
        <v>2100</v>
      </c>
      <c r="E54">
        <v>62</v>
      </c>
      <c r="F54">
        <v>4.3</v>
      </c>
      <c r="G54">
        <v>8188</v>
      </c>
      <c r="H54">
        <v>17194800</v>
      </c>
      <c r="I54" t="s">
        <v>1646</v>
      </c>
      <c r="J54" s="26">
        <f>Table1_1[[#This Row],[Rating]] * Table1_1[[#This Row],[Rating Count]]</f>
        <v>35208.400000000001</v>
      </c>
      <c r="K54"/>
      <c r="L54"/>
      <c r="M54"/>
      <c r="P54"/>
      <c r="Q54"/>
    </row>
    <row r="55" spans="1:17" ht="16.2" hidden="1" x14ac:dyDescent="0.35">
      <c r="A55" s="4" t="s">
        <v>58</v>
      </c>
      <c r="C55">
        <v>6999</v>
      </c>
      <c r="D55">
        <v>12999</v>
      </c>
      <c r="E55">
        <v>46</v>
      </c>
      <c r="F55">
        <v>4.2</v>
      </c>
      <c r="G55">
        <v>4003</v>
      </c>
      <c r="H55">
        <v>52034997</v>
      </c>
      <c r="I55" t="s">
        <v>1646</v>
      </c>
      <c r="J55" s="4">
        <f>Table1_1[[#This Row],[Rating]] * Table1_1[[#This Row],[Rating Count]]</f>
        <v>16812.600000000002</v>
      </c>
      <c r="K55"/>
      <c r="L55"/>
      <c r="M55"/>
      <c r="P55"/>
      <c r="Q55"/>
    </row>
    <row r="56" spans="1:17" ht="16.2" x14ac:dyDescent="0.35">
      <c r="A56" s="4" t="s">
        <v>60</v>
      </c>
      <c r="B56" t="s">
        <v>1572</v>
      </c>
      <c r="C56">
        <v>199</v>
      </c>
      <c r="D56">
        <v>349</v>
      </c>
      <c r="E56">
        <v>43</v>
      </c>
      <c r="F56">
        <v>4.0999999999999996</v>
      </c>
      <c r="G56">
        <v>314</v>
      </c>
      <c r="H56">
        <v>109586</v>
      </c>
      <c r="I56" t="s">
        <v>1644</v>
      </c>
      <c r="J56" s="26">
        <f>Table1_1[[#This Row],[Rating]] * Table1_1[[#This Row],[Rating Count]]</f>
        <v>1287.3999999999999</v>
      </c>
      <c r="K56"/>
      <c r="L56"/>
      <c r="M56"/>
      <c r="P56"/>
      <c r="Q56"/>
    </row>
    <row r="57" spans="1:17" ht="16.2" hidden="1" x14ac:dyDescent="0.35">
      <c r="A57" s="4" t="s">
        <v>61</v>
      </c>
      <c r="C57">
        <v>230</v>
      </c>
      <c r="D57">
        <v>499</v>
      </c>
      <c r="E57">
        <v>54</v>
      </c>
      <c r="F57">
        <v>3.7</v>
      </c>
      <c r="G57">
        <v>2960</v>
      </c>
      <c r="H57">
        <v>1477040</v>
      </c>
      <c r="I57" t="s">
        <v>1644</v>
      </c>
      <c r="J57" s="4">
        <f>Table1_1[[#This Row],[Rating]] * Table1_1[[#This Row],[Rating Count]]</f>
        <v>10952</v>
      </c>
      <c r="K57"/>
      <c r="L57"/>
      <c r="M57"/>
      <c r="P57"/>
      <c r="Q57"/>
    </row>
    <row r="58" spans="1:17" ht="16.2" hidden="1" x14ac:dyDescent="0.35">
      <c r="A58" s="4" t="s">
        <v>62</v>
      </c>
      <c r="C58">
        <v>649</v>
      </c>
      <c r="D58">
        <v>1399</v>
      </c>
      <c r="E58">
        <v>54</v>
      </c>
      <c r="F58">
        <v>4.2</v>
      </c>
      <c r="G58">
        <v>179691</v>
      </c>
      <c r="H58">
        <v>251387709</v>
      </c>
      <c r="I58" t="s">
        <v>1646</v>
      </c>
      <c r="J58" s="4">
        <f>Table1_1[[#This Row],[Rating]] * Table1_1[[#This Row],[Rating Count]]</f>
        <v>754702.20000000007</v>
      </c>
      <c r="K58"/>
      <c r="L58"/>
      <c r="M58"/>
      <c r="P58"/>
      <c r="Q58"/>
    </row>
    <row r="59" spans="1:17" ht="16.2" hidden="1" x14ac:dyDescent="0.35">
      <c r="A59" s="4" t="s">
        <v>63</v>
      </c>
      <c r="C59">
        <v>15999</v>
      </c>
      <c r="D59">
        <v>21999</v>
      </c>
      <c r="E59">
        <v>27</v>
      </c>
      <c r="F59">
        <v>4.2</v>
      </c>
      <c r="G59">
        <v>34899</v>
      </c>
      <c r="H59">
        <v>767743101</v>
      </c>
      <c r="I59" t="s">
        <v>1646</v>
      </c>
      <c r="J59" s="4">
        <f>Table1_1[[#This Row],[Rating]] * Table1_1[[#This Row],[Rating Count]]</f>
        <v>146575.80000000002</v>
      </c>
      <c r="K59"/>
      <c r="L59"/>
      <c r="M59"/>
      <c r="P59"/>
      <c r="Q59"/>
    </row>
    <row r="60" spans="1:17" ht="16.2" x14ac:dyDescent="0.35">
      <c r="A60" s="4" t="s">
        <v>64</v>
      </c>
      <c r="B60" t="s">
        <v>1572</v>
      </c>
      <c r="C60">
        <v>348</v>
      </c>
      <c r="D60">
        <v>1499</v>
      </c>
      <c r="E60">
        <v>77</v>
      </c>
      <c r="F60">
        <v>4.2</v>
      </c>
      <c r="G60">
        <v>656</v>
      </c>
      <c r="H60">
        <v>983344</v>
      </c>
      <c r="I60" t="s">
        <v>1646</v>
      </c>
      <c r="J60" s="26">
        <f>Table1_1[[#This Row],[Rating]] * Table1_1[[#This Row],[Rating Count]]</f>
        <v>2755.2000000000003</v>
      </c>
      <c r="K60"/>
      <c r="L60"/>
      <c r="M60"/>
      <c r="P60"/>
      <c r="Q60"/>
    </row>
    <row r="61" spans="1:17" ht="16.2" x14ac:dyDescent="0.35">
      <c r="A61" s="4" t="s">
        <v>65</v>
      </c>
      <c r="B61" t="s">
        <v>1572</v>
      </c>
      <c r="C61">
        <v>154</v>
      </c>
      <c r="D61">
        <v>349</v>
      </c>
      <c r="E61">
        <v>56.000000000000007</v>
      </c>
      <c r="F61">
        <v>4.3</v>
      </c>
      <c r="G61">
        <v>7064</v>
      </c>
      <c r="H61">
        <v>2465336</v>
      </c>
      <c r="I61" t="s">
        <v>1644</v>
      </c>
      <c r="J61" s="26">
        <f>Table1_1[[#This Row],[Rating]] * Table1_1[[#This Row],[Rating Count]]</f>
        <v>30375.199999999997</v>
      </c>
      <c r="K61"/>
      <c r="L61"/>
      <c r="M61"/>
      <c r="P61"/>
      <c r="Q61"/>
    </row>
    <row r="62" spans="1:17" ht="16.2" hidden="1" x14ac:dyDescent="0.35">
      <c r="A62" s="4" t="s">
        <v>66</v>
      </c>
      <c r="C62">
        <v>179</v>
      </c>
      <c r="D62">
        <v>799</v>
      </c>
      <c r="E62">
        <v>78</v>
      </c>
      <c r="F62">
        <v>3.7</v>
      </c>
      <c r="G62">
        <v>2201</v>
      </c>
      <c r="H62">
        <v>1758599</v>
      </c>
      <c r="I62" t="s">
        <v>1646</v>
      </c>
      <c r="J62" s="4">
        <f>Table1_1[[#This Row],[Rating]] * Table1_1[[#This Row],[Rating Count]]</f>
        <v>8143.7000000000007</v>
      </c>
      <c r="K62"/>
      <c r="L62"/>
      <c r="M62"/>
      <c r="P62"/>
      <c r="Q62"/>
    </row>
    <row r="63" spans="1:17" ht="16.2" hidden="1" x14ac:dyDescent="0.35">
      <c r="A63" s="4" t="s">
        <v>67</v>
      </c>
      <c r="C63">
        <v>32990</v>
      </c>
      <c r="D63">
        <v>47900</v>
      </c>
      <c r="E63">
        <v>31</v>
      </c>
      <c r="F63">
        <v>4.3</v>
      </c>
      <c r="G63">
        <v>7109</v>
      </c>
      <c r="H63">
        <v>340521100</v>
      </c>
      <c r="I63" t="s">
        <v>1646</v>
      </c>
      <c r="J63" s="4">
        <f>Table1_1[[#This Row],[Rating]] * Table1_1[[#This Row],[Rating Count]]</f>
        <v>30568.699999999997</v>
      </c>
      <c r="K63"/>
      <c r="L63"/>
      <c r="M63"/>
      <c r="P63"/>
      <c r="Q63"/>
    </row>
    <row r="64" spans="1:17" ht="16.2" x14ac:dyDescent="0.35">
      <c r="A64" s="4" t="s">
        <v>68</v>
      </c>
      <c r="B64" t="s">
        <v>1572</v>
      </c>
      <c r="C64">
        <v>139</v>
      </c>
      <c r="D64">
        <v>999</v>
      </c>
      <c r="E64">
        <v>86</v>
      </c>
      <c r="F64">
        <v>4</v>
      </c>
      <c r="G64">
        <v>1313</v>
      </c>
      <c r="H64">
        <v>1311687</v>
      </c>
      <c r="I64" t="s">
        <v>1646</v>
      </c>
      <c r="J64" s="26">
        <f>Table1_1[[#This Row],[Rating]] * Table1_1[[#This Row],[Rating Count]]</f>
        <v>5252</v>
      </c>
      <c r="K64"/>
      <c r="L64"/>
      <c r="M64"/>
      <c r="P64"/>
      <c r="Q64"/>
    </row>
    <row r="65" spans="1:17" ht="16.2" x14ac:dyDescent="0.35">
      <c r="A65" s="4" t="s">
        <v>69</v>
      </c>
      <c r="B65" t="s">
        <v>1572</v>
      </c>
      <c r="C65">
        <v>329</v>
      </c>
      <c r="D65">
        <v>845</v>
      </c>
      <c r="E65">
        <v>61</v>
      </c>
      <c r="F65">
        <v>4.2</v>
      </c>
      <c r="G65">
        <v>29746</v>
      </c>
      <c r="H65">
        <v>25135370</v>
      </c>
      <c r="I65" t="s">
        <v>1646</v>
      </c>
      <c r="J65" s="26">
        <f>Table1_1[[#This Row],[Rating]] * Table1_1[[#This Row],[Rating Count]]</f>
        <v>124933.20000000001</v>
      </c>
      <c r="K65"/>
      <c r="L65"/>
      <c r="M65"/>
      <c r="P65"/>
      <c r="Q65"/>
    </row>
    <row r="66" spans="1:17" ht="16.2" hidden="1" x14ac:dyDescent="0.35">
      <c r="A66" s="4" t="s">
        <v>70</v>
      </c>
      <c r="C66">
        <v>13999</v>
      </c>
      <c r="D66">
        <v>24999</v>
      </c>
      <c r="E66">
        <v>44</v>
      </c>
      <c r="F66">
        <v>4.2</v>
      </c>
      <c r="G66">
        <v>45238</v>
      </c>
      <c r="H66">
        <v>1130904762</v>
      </c>
      <c r="I66" t="s">
        <v>1646</v>
      </c>
      <c r="J66" s="4">
        <f>Table1_1[[#This Row],[Rating]] * Table1_1[[#This Row],[Rating Count]]</f>
        <v>189999.6</v>
      </c>
      <c r="K66"/>
      <c r="L66"/>
      <c r="M66"/>
      <c r="P66"/>
      <c r="Q66"/>
    </row>
    <row r="67" spans="1:17" ht="16.2" x14ac:dyDescent="0.35">
      <c r="A67" s="4" t="s">
        <v>71</v>
      </c>
      <c r="B67" t="s">
        <v>1573</v>
      </c>
      <c r="C67">
        <v>309</v>
      </c>
      <c r="D67">
        <v>1400</v>
      </c>
      <c r="E67">
        <v>78</v>
      </c>
      <c r="F67">
        <v>4.4000000000000004</v>
      </c>
      <c r="G67">
        <v>426973</v>
      </c>
      <c r="H67">
        <v>597762200</v>
      </c>
      <c r="I67" t="s">
        <v>1646</v>
      </c>
      <c r="J67" s="26">
        <f>Table1_1[[#This Row],[Rating]] * Table1_1[[#This Row],[Rating Count]]</f>
        <v>1878681.2000000002</v>
      </c>
      <c r="K67"/>
      <c r="L67"/>
      <c r="M67"/>
      <c r="P67"/>
      <c r="Q67"/>
    </row>
    <row r="68" spans="1:17" ht="16.2" x14ac:dyDescent="0.35">
      <c r="A68" s="4" t="s">
        <v>72</v>
      </c>
      <c r="B68" t="s">
        <v>1572</v>
      </c>
      <c r="C68">
        <v>263</v>
      </c>
      <c r="D68">
        <v>699</v>
      </c>
      <c r="E68">
        <v>62</v>
      </c>
      <c r="F68">
        <v>4.0999999999999996</v>
      </c>
      <c r="G68">
        <v>450</v>
      </c>
      <c r="H68">
        <v>314550</v>
      </c>
      <c r="I68" t="s">
        <v>1646</v>
      </c>
      <c r="J68" s="26">
        <f>Table1_1[[#This Row],[Rating]] * Table1_1[[#This Row],[Rating Count]]</f>
        <v>1844.9999999999998</v>
      </c>
      <c r="K68"/>
      <c r="L68"/>
      <c r="M68"/>
      <c r="P68"/>
      <c r="Q68"/>
    </row>
    <row r="69" spans="1:17" ht="16.2" hidden="1" x14ac:dyDescent="0.35">
      <c r="A69" s="4" t="s">
        <v>73</v>
      </c>
      <c r="C69">
        <v>7999</v>
      </c>
      <c r="D69">
        <v>14990</v>
      </c>
      <c r="E69">
        <v>47</v>
      </c>
      <c r="F69">
        <v>4.3</v>
      </c>
      <c r="G69">
        <v>457</v>
      </c>
      <c r="H69">
        <v>6850430</v>
      </c>
      <c r="I69" t="s">
        <v>1646</v>
      </c>
      <c r="J69" s="4">
        <f>Table1_1[[#This Row],[Rating]] * Table1_1[[#This Row],[Rating Count]]</f>
        <v>1965.1</v>
      </c>
      <c r="K69"/>
      <c r="L69"/>
      <c r="M69"/>
      <c r="P69"/>
      <c r="Q69"/>
    </row>
    <row r="70" spans="1:17" ht="16.2" x14ac:dyDescent="0.35">
      <c r="A70" s="4" t="s">
        <v>74</v>
      </c>
      <c r="B70" t="s">
        <v>1574</v>
      </c>
      <c r="C70">
        <v>1599</v>
      </c>
      <c r="D70">
        <v>2999</v>
      </c>
      <c r="E70">
        <v>47</v>
      </c>
      <c r="F70">
        <v>4.2</v>
      </c>
      <c r="G70">
        <v>2727</v>
      </c>
      <c r="H70">
        <v>8178273</v>
      </c>
      <c r="I70" t="s">
        <v>1646</v>
      </c>
      <c r="J70" s="26">
        <f>Table1_1[[#This Row],[Rating]] * Table1_1[[#This Row],[Rating Count]]</f>
        <v>11453.4</v>
      </c>
      <c r="K70"/>
      <c r="L70"/>
      <c r="M70"/>
      <c r="P70"/>
      <c r="Q70"/>
    </row>
    <row r="71" spans="1:17" ht="16.2" x14ac:dyDescent="0.35">
      <c r="A71" s="4" t="s">
        <v>76</v>
      </c>
      <c r="B71" t="s">
        <v>1572</v>
      </c>
      <c r="C71">
        <v>219</v>
      </c>
      <c r="D71">
        <v>700</v>
      </c>
      <c r="E71">
        <v>69</v>
      </c>
      <c r="F71">
        <v>4.3</v>
      </c>
      <c r="G71">
        <v>20053</v>
      </c>
      <c r="H71">
        <v>14037100</v>
      </c>
      <c r="I71" t="s">
        <v>1646</v>
      </c>
      <c r="J71" s="26">
        <f>Table1_1[[#This Row],[Rating]] * Table1_1[[#This Row],[Rating Count]]</f>
        <v>86227.9</v>
      </c>
      <c r="K71"/>
      <c r="L71"/>
      <c r="M71"/>
      <c r="P71"/>
      <c r="Q71"/>
    </row>
    <row r="72" spans="1:17" ht="16.2" x14ac:dyDescent="0.35">
      <c r="A72" s="4" t="s">
        <v>77</v>
      </c>
      <c r="B72" t="s">
        <v>1572</v>
      </c>
      <c r="C72">
        <v>349</v>
      </c>
      <c r="D72">
        <v>899</v>
      </c>
      <c r="E72">
        <v>61</v>
      </c>
      <c r="F72">
        <v>4.5</v>
      </c>
      <c r="G72">
        <v>149</v>
      </c>
      <c r="H72">
        <v>133951</v>
      </c>
      <c r="I72" t="s">
        <v>1646</v>
      </c>
      <c r="J72" s="26">
        <f>Table1_1[[#This Row],[Rating]] * Table1_1[[#This Row],[Rating Count]]</f>
        <v>670.5</v>
      </c>
      <c r="K72"/>
      <c r="L72"/>
      <c r="M72"/>
      <c r="P72"/>
      <c r="Q72"/>
    </row>
    <row r="73" spans="1:17" ht="16.2" x14ac:dyDescent="0.35">
      <c r="A73" s="4" t="s">
        <v>78</v>
      </c>
      <c r="B73" t="s">
        <v>1572</v>
      </c>
      <c r="C73">
        <v>349</v>
      </c>
      <c r="D73">
        <v>599</v>
      </c>
      <c r="E73">
        <v>42</v>
      </c>
      <c r="F73">
        <v>4.0999999999999996</v>
      </c>
      <c r="G73">
        <v>210</v>
      </c>
      <c r="H73">
        <v>125790</v>
      </c>
      <c r="I73" t="s">
        <v>1646</v>
      </c>
      <c r="J73" s="26">
        <f>Table1_1[[#This Row],[Rating]] * Table1_1[[#This Row],[Rating Count]]</f>
        <v>860.99999999999989</v>
      </c>
      <c r="K73"/>
      <c r="L73"/>
      <c r="M73"/>
      <c r="P73"/>
      <c r="Q73"/>
    </row>
    <row r="74" spans="1:17" ht="16.2" hidden="1" x14ac:dyDescent="0.35">
      <c r="A74" s="4" t="s">
        <v>79</v>
      </c>
      <c r="C74">
        <v>26999</v>
      </c>
      <c r="D74">
        <v>42999</v>
      </c>
      <c r="E74">
        <v>37</v>
      </c>
      <c r="F74">
        <v>4.2</v>
      </c>
      <c r="G74">
        <v>45238</v>
      </c>
      <c r="H74">
        <v>1945188762</v>
      </c>
      <c r="I74" t="s">
        <v>1646</v>
      </c>
      <c r="J74" s="4">
        <f>Table1_1[[#This Row],[Rating]] * Table1_1[[#This Row],[Rating Count]]</f>
        <v>189999.6</v>
      </c>
      <c r="K74"/>
      <c r="L74"/>
      <c r="M74"/>
      <c r="P74"/>
      <c r="Q74"/>
    </row>
    <row r="75" spans="1:17" ht="16.2" x14ac:dyDescent="0.35">
      <c r="A75" s="4" t="s">
        <v>80</v>
      </c>
      <c r="B75" t="s">
        <v>1572</v>
      </c>
      <c r="C75">
        <v>115</v>
      </c>
      <c r="D75">
        <v>499</v>
      </c>
      <c r="E75">
        <v>77</v>
      </c>
      <c r="F75">
        <v>4</v>
      </c>
      <c r="G75">
        <v>7732</v>
      </c>
      <c r="H75">
        <v>3858268</v>
      </c>
      <c r="I75" t="s">
        <v>1644</v>
      </c>
      <c r="J75" s="26">
        <f>Table1_1[[#This Row],[Rating]] * Table1_1[[#This Row],[Rating Count]]</f>
        <v>30928</v>
      </c>
      <c r="K75"/>
      <c r="L75"/>
      <c r="M75"/>
      <c r="P75"/>
      <c r="Q75"/>
    </row>
    <row r="76" spans="1:17" ht="16.2" x14ac:dyDescent="0.35">
      <c r="A76" s="4" t="s">
        <v>81</v>
      </c>
      <c r="B76" t="s">
        <v>1572</v>
      </c>
      <c r="C76">
        <v>399</v>
      </c>
      <c r="D76">
        <v>999</v>
      </c>
      <c r="E76">
        <v>60</v>
      </c>
      <c r="F76">
        <v>4.0999999999999996</v>
      </c>
      <c r="G76">
        <v>1780</v>
      </c>
      <c r="H76">
        <v>1778220</v>
      </c>
      <c r="I76" t="s">
        <v>1646</v>
      </c>
      <c r="J76" s="26">
        <f>Table1_1[[#This Row],[Rating]] * Table1_1[[#This Row],[Rating Count]]</f>
        <v>7297.9999999999991</v>
      </c>
      <c r="K76"/>
      <c r="L76"/>
      <c r="M76"/>
      <c r="P76"/>
      <c r="Q76"/>
    </row>
    <row r="77" spans="1:17" ht="16.2" x14ac:dyDescent="0.35">
      <c r="A77" s="4" t="s">
        <v>82</v>
      </c>
      <c r="B77" t="s">
        <v>1572</v>
      </c>
      <c r="C77">
        <v>199</v>
      </c>
      <c r="D77">
        <v>499</v>
      </c>
      <c r="E77">
        <v>60</v>
      </c>
      <c r="F77">
        <v>4.0999999999999996</v>
      </c>
      <c r="G77">
        <v>602</v>
      </c>
      <c r="H77">
        <v>300398</v>
      </c>
      <c r="I77" t="s">
        <v>1644</v>
      </c>
      <c r="J77" s="26">
        <f>Table1_1[[#This Row],[Rating]] * Table1_1[[#This Row],[Rating Count]]</f>
        <v>2468.1999999999998</v>
      </c>
      <c r="K77"/>
      <c r="L77"/>
      <c r="M77"/>
      <c r="P77"/>
      <c r="Q77"/>
    </row>
    <row r="78" spans="1:17" ht="16.2" x14ac:dyDescent="0.35">
      <c r="A78" s="4" t="s">
        <v>83</v>
      </c>
      <c r="B78" t="s">
        <v>1572</v>
      </c>
      <c r="C78">
        <v>179</v>
      </c>
      <c r="D78">
        <v>399</v>
      </c>
      <c r="E78">
        <v>55.000000000000007</v>
      </c>
      <c r="F78">
        <v>4</v>
      </c>
      <c r="G78">
        <v>1423</v>
      </c>
      <c r="H78">
        <v>567777</v>
      </c>
      <c r="I78" t="s">
        <v>1644</v>
      </c>
      <c r="J78" s="26">
        <f>Table1_1[[#This Row],[Rating]] * Table1_1[[#This Row],[Rating Count]]</f>
        <v>5692</v>
      </c>
      <c r="K78"/>
      <c r="L78"/>
      <c r="M78"/>
      <c r="P78"/>
      <c r="Q78"/>
    </row>
    <row r="79" spans="1:17" ht="16.2" hidden="1" x14ac:dyDescent="0.35">
      <c r="A79" s="4" t="s">
        <v>84</v>
      </c>
      <c r="C79">
        <v>10901</v>
      </c>
      <c r="D79">
        <v>30990</v>
      </c>
      <c r="E79">
        <v>65</v>
      </c>
      <c r="F79">
        <v>4.0999999999999996</v>
      </c>
      <c r="G79">
        <v>398</v>
      </c>
      <c r="H79">
        <v>12334020</v>
      </c>
      <c r="I79" t="s">
        <v>1646</v>
      </c>
      <c r="J79" s="4">
        <f>Table1_1[[#This Row],[Rating]] * Table1_1[[#This Row],[Rating Count]]</f>
        <v>1631.8</v>
      </c>
      <c r="K79"/>
      <c r="L79"/>
      <c r="M79"/>
      <c r="P79"/>
      <c r="Q79"/>
    </row>
    <row r="80" spans="1:17" ht="16.2" x14ac:dyDescent="0.35">
      <c r="A80" s="4" t="s">
        <v>85</v>
      </c>
      <c r="B80" t="s">
        <v>1572</v>
      </c>
      <c r="C80">
        <v>209</v>
      </c>
      <c r="D80">
        <v>499</v>
      </c>
      <c r="E80">
        <v>57.999999999999993</v>
      </c>
      <c r="F80">
        <v>3.9</v>
      </c>
      <c r="G80">
        <v>536</v>
      </c>
      <c r="H80">
        <v>267464</v>
      </c>
      <c r="I80" t="s">
        <v>1644</v>
      </c>
      <c r="J80" s="26">
        <f>Table1_1[[#This Row],[Rating]] * Table1_1[[#This Row],[Rating Count]]</f>
        <v>2090.4</v>
      </c>
      <c r="K80"/>
      <c r="L80"/>
      <c r="M80"/>
      <c r="P80"/>
      <c r="Q80"/>
    </row>
    <row r="81" spans="1:17" ht="16.2" hidden="1" x14ac:dyDescent="0.35">
      <c r="A81" s="4" t="s">
        <v>86</v>
      </c>
      <c r="C81">
        <v>1434</v>
      </c>
      <c r="D81">
        <v>3999</v>
      </c>
      <c r="E81">
        <v>64</v>
      </c>
      <c r="F81">
        <v>4</v>
      </c>
      <c r="G81">
        <v>32</v>
      </c>
      <c r="H81">
        <v>127968</v>
      </c>
      <c r="I81" t="s">
        <v>1646</v>
      </c>
      <c r="J81" s="4">
        <f>Table1_1[[#This Row],[Rating]] * Table1_1[[#This Row],[Rating Count]]</f>
        <v>128</v>
      </c>
      <c r="K81"/>
      <c r="L81"/>
      <c r="M81"/>
      <c r="P81"/>
      <c r="Q81"/>
    </row>
    <row r="82" spans="1:17" ht="16.2" x14ac:dyDescent="0.35">
      <c r="A82" s="4" t="s">
        <v>87</v>
      </c>
      <c r="B82" t="s">
        <v>1572</v>
      </c>
      <c r="C82">
        <v>399</v>
      </c>
      <c r="D82">
        <v>1099</v>
      </c>
      <c r="E82">
        <v>64</v>
      </c>
      <c r="F82">
        <v>4.2</v>
      </c>
      <c r="G82">
        <v>24269</v>
      </c>
      <c r="H82">
        <v>26671631</v>
      </c>
      <c r="I82" t="s">
        <v>1646</v>
      </c>
      <c r="J82" s="26">
        <f>Table1_1[[#This Row],[Rating]] * Table1_1[[#This Row],[Rating Count]]</f>
        <v>101929.8</v>
      </c>
      <c r="K82"/>
      <c r="L82"/>
      <c r="M82"/>
      <c r="P82"/>
      <c r="Q82"/>
    </row>
    <row r="83" spans="1:17" ht="16.2" x14ac:dyDescent="0.35">
      <c r="A83" s="4" t="s">
        <v>88</v>
      </c>
      <c r="B83" t="s">
        <v>1572</v>
      </c>
      <c r="C83">
        <v>139</v>
      </c>
      <c r="D83">
        <v>249</v>
      </c>
      <c r="E83">
        <v>44</v>
      </c>
      <c r="F83">
        <v>4</v>
      </c>
      <c r="G83">
        <v>9378</v>
      </c>
      <c r="H83">
        <v>2335122</v>
      </c>
      <c r="I83" t="s">
        <v>1644</v>
      </c>
      <c r="J83" s="26">
        <f>Table1_1[[#This Row],[Rating]] * Table1_1[[#This Row],[Rating Count]]</f>
        <v>37512</v>
      </c>
      <c r="K83"/>
      <c r="L83"/>
      <c r="M83"/>
      <c r="P83"/>
      <c r="Q83"/>
    </row>
    <row r="84" spans="1:17" ht="16.2" hidden="1" x14ac:dyDescent="0.35">
      <c r="A84" s="4" t="s">
        <v>89</v>
      </c>
      <c r="C84">
        <v>7299</v>
      </c>
      <c r="D84">
        <v>19125</v>
      </c>
      <c r="E84">
        <v>62</v>
      </c>
      <c r="F84">
        <v>3.4</v>
      </c>
      <c r="G84">
        <v>902</v>
      </c>
      <c r="H84">
        <v>17250750</v>
      </c>
      <c r="I84" t="s">
        <v>1646</v>
      </c>
      <c r="J84" s="4">
        <f>Table1_1[[#This Row],[Rating]] * Table1_1[[#This Row],[Rating Count]]</f>
        <v>3066.7999999999997</v>
      </c>
      <c r="K84"/>
      <c r="L84"/>
      <c r="M84"/>
      <c r="P84"/>
      <c r="Q84"/>
    </row>
    <row r="85" spans="1:17" ht="16.2" x14ac:dyDescent="0.35">
      <c r="A85" s="4" t="s">
        <v>90</v>
      </c>
      <c r="B85" t="s">
        <v>1572</v>
      </c>
      <c r="C85">
        <v>299</v>
      </c>
      <c r="D85">
        <v>799</v>
      </c>
      <c r="E85">
        <v>63</v>
      </c>
      <c r="F85">
        <v>4.4000000000000004</v>
      </c>
      <c r="G85">
        <v>28791</v>
      </c>
      <c r="H85">
        <v>23004009</v>
      </c>
      <c r="I85" t="s">
        <v>1646</v>
      </c>
      <c r="J85" s="26">
        <f>Table1_1[[#This Row],[Rating]] * Table1_1[[#This Row],[Rating Count]]</f>
        <v>126680.40000000001</v>
      </c>
      <c r="K85"/>
      <c r="L85"/>
      <c r="M85"/>
      <c r="P85"/>
      <c r="Q85"/>
    </row>
    <row r="86" spans="1:17" ht="16.2" x14ac:dyDescent="0.35">
      <c r="A86" s="4" t="s">
        <v>91</v>
      </c>
      <c r="B86" t="s">
        <v>1572</v>
      </c>
      <c r="C86">
        <v>325</v>
      </c>
      <c r="D86">
        <v>1299</v>
      </c>
      <c r="E86">
        <v>75</v>
      </c>
      <c r="F86">
        <v>4.2</v>
      </c>
      <c r="G86">
        <v>10576</v>
      </c>
      <c r="H86">
        <v>13738224</v>
      </c>
      <c r="I86" t="s">
        <v>1646</v>
      </c>
      <c r="J86" s="26">
        <f>Table1_1[[#This Row],[Rating]] * Table1_1[[#This Row],[Rating Count]]</f>
        <v>44419.200000000004</v>
      </c>
      <c r="K86"/>
      <c r="L86"/>
      <c r="M86"/>
      <c r="P86"/>
      <c r="Q86"/>
    </row>
    <row r="87" spans="1:17" ht="16.2" hidden="1" x14ac:dyDescent="0.35">
      <c r="A87" s="4" t="s">
        <v>92</v>
      </c>
      <c r="C87">
        <v>29999</v>
      </c>
      <c r="D87">
        <v>39999</v>
      </c>
      <c r="E87">
        <v>25</v>
      </c>
      <c r="F87">
        <v>4.2</v>
      </c>
      <c r="G87">
        <v>7298</v>
      </c>
      <c r="H87">
        <v>291912702</v>
      </c>
      <c r="I87" t="s">
        <v>1646</v>
      </c>
      <c r="J87" s="4">
        <f>Table1_1[[#This Row],[Rating]] * Table1_1[[#This Row],[Rating Count]]</f>
        <v>30651.600000000002</v>
      </c>
      <c r="K87"/>
      <c r="L87"/>
      <c r="M87"/>
      <c r="P87"/>
      <c r="Q87"/>
    </row>
    <row r="88" spans="1:17" ht="16.2" hidden="1" x14ac:dyDescent="0.35">
      <c r="A88" s="4" t="s">
        <v>93</v>
      </c>
      <c r="C88">
        <v>27999</v>
      </c>
      <c r="D88">
        <v>40990</v>
      </c>
      <c r="E88">
        <v>32</v>
      </c>
      <c r="F88">
        <v>4.3</v>
      </c>
      <c r="G88">
        <v>4703</v>
      </c>
      <c r="H88">
        <v>192775970</v>
      </c>
      <c r="I88" t="s">
        <v>1646</v>
      </c>
      <c r="J88" s="4">
        <f>Table1_1[[#This Row],[Rating]] * Table1_1[[#This Row],[Rating Count]]</f>
        <v>20222.899999999998</v>
      </c>
      <c r="K88"/>
      <c r="L88"/>
      <c r="M88"/>
      <c r="P88"/>
      <c r="Q88"/>
    </row>
    <row r="89" spans="1:17" ht="16.2" hidden="1" x14ac:dyDescent="0.35">
      <c r="A89" s="4" t="s">
        <v>94</v>
      </c>
      <c r="C89">
        <v>30990</v>
      </c>
      <c r="D89">
        <v>52900</v>
      </c>
      <c r="E89">
        <v>41</v>
      </c>
      <c r="F89">
        <v>4.3</v>
      </c>
      <c r="G89">
        <v>7109</v>
      </c>
      <c r="H89">
        <v>376066100</v>
      </c>
      <c r="I89" t="s">
        <v>1646</v>
      </c>
      <c r="J89" s="4">
        <f>Table1_1[[#This Row],[Rating]] * Table1_1[[#This Row],[Rating Count]]</f>
        <v>30568.699999999997</v>
      </c>
      <c r="K89"/>
      <c r="L89"/>
      <c r="M89"/>
      <c r="P89"/>
      <c r="Q89"/>
    </row>
    <row r="90" spans="1:17" ht="16.2" x14ac:dyDescent="0.35">
      <c r="A90" s="4" t="s">
        <v>95</v>
      </c>
      <c r="B90" t="s">
        <v>1572</v>
      </c>
      <c r="C90">
        <v>199</v>
      </c>
      <c r="D90">
        <v>999</v>
      </c>
      <c r="E90">
        <v>80</v>
      </c>
      <c r="F90">
        <v>4.5</v>
      </c>
      <c r="G90">
        <v>127</v>
      </c>
      <c r="H90">
        <v>126873</v>
      </c>
      <c r="I90" t="s">
        <v>1646</v>
      </c>
      <c r="J90" s="26">
        <f>Table1_1[[#This Row],[Rating]] * Table1_1[[#This Row],[Rating Count]]</f>
        <v>571.5</v>
      </c>
      <c r="K90"/>
      <c r="L90"/>
      <c r="M90"/>
      <c r="P90"/>
      <c r="Q90"/>
    </row>
    <row r="91" spans="1:17" ht="16.2" x14ac:dyDescent="0.35">
      <c r="A91" s="4" t="s">
        <v>96</v>
      </c>
      <c r="B91" t="s">
        <v>1572</v>
      </c>
      <c r="C91">
        <v>649</v>
      </c>
      <c r="D91">
        <v>1999</v>
      </c>
      <c r="E91">
        <v>68</v>
      </c>
      <c r="F91">
        <v>4.2</v>
      </c>
      <c r="G91">
        <v>24269</v>
      </c>
      <c r="H91">
        <v>48513731</v>
      </c>
      <c r="I91" t="s">
        <v>1646</v>
      </c>
      <c r="J91" s="26">
        <f>Table1_1[[#This Row],[Rating]] * Table1_1[[#This Row],[Rating Count]]</f>
        <v>101929.8</v>
      </c>
      <c r="K91"/>
      <c r="L91"/>
      <c r="M91"/>
      <c r="P91"/>
      <c r="Q91"/>
    </row>
    <row r="92" spans="1:17" ht="16.2" hidden="1" x14ac:dyDescent="0.35">
      <c r="A92" s="4" t="s">
        <v>97</v>
      </c>
      <c r="C92">
        <v>269</v>
      </c>
      <c r="D92">
        <v>800</v>
      </c>
      <c r="E92">
        <v>66</v>
      </c>
      <c r="F92">
        <v>3.6</v>
      </c>
      <c r="G92">
        <v>10134</v>
      </c>
      <c r="H92">
        <v>8107200</v>
      </c>
      <c r="I92" t="s">
        <v>1646</v>
      </c>
      <c r="J92" s="4">
        <f>Table1_1[[#This Row],[Rating]] * Table1_1[[#This Row],[Rating Count]]</f>
        <v>36482.400000000001</v>
      </c>
      <c r="K92"/>
      <c r="L92"/>
      <c r="M92"/>
      <c r="P92"/>
      <c r="Q92"/>
    </row>
    <row r="93" spans="1:17" ht="16.2" hidden="1" x14ac:dyDescent="0.35">
      <c r="A93" s="4" t="s">
        <v>98</v>
      </c>
      <c r="C93">
        <v>24999</v>
      </c>
      <c r="D93">
        <v>31999</v>
      </c>
      <c r="E93">
        <v>22</v>
      </c>
      <c r="F93">
        <v>4.2</v>
      </c>
      <c r="G93">
        <v>34899</v>
      </c>
      <c r="H93">
        <v>1116733101</v>
      </c>
      <c r="I93" t="s">
        <v>1646</v>
      </c>
      <c r="J93" s="4">
        <f>Table1_1[[#This Row],[Rating]] * Table1_1[[#This Row],[Rating Count]]</f>
        <v>146575.80000000002</v>
      </c>
      <c r="K93"/>
      <c r="L93"/>
      <c r="M93"/>
      <c r="P93"/>
      <c r="Q93"/>
    </row>
    <row r="94" spans="1:17" ht="16.2" x14ac:dyDescent="0.35">
      <c r="A94" s="4" t="s">
        <v>99</v>
      </c>
      <c r="B94" t="s">
        <v>1572</v>
      </c>
      <c r="C94">
        <v>299</v>
      </c>
      <c r="D94">
        <v>699</v>
      </c>
      <c r="E94">
        <v>56.999999999999993</v>
      </c>
      <c r="F94">
        <v>4.2</v>
      </c>
      <c r="G94">
        <v>94363</v>
      </c>
      <c r="H94">
        <v>65959737</v>
      </c>
      <c r="I94" t="s">
        <v>1646</v>
      </c>
      <c r="J94" s="26">
        <f>Table1_1[[#This Row],[Rating]] * Table1_1[[#This Row],[Rating Count]]</f>
        <v>396324.60000000003</v>
      </c>
      <c r="K94"/>
      <c r="L94"/>
      <c r="M94"/>
      <c r="P94"/>
      <c r="Q94"/>
    </row>
    <row r="95" spans="1:17" ht="16.2" x14ac:dyDescent="0.35">
      <c r="A95" s="4" t="s">
        <v>100</v>
      </c>
      <c r="B95" t="s">
        <v>1572</v>
      </c>
      <c r="C95">
        <v>199</v>
      </c>
      <c r="D95">
        <v>999</v>
      </c>
      <c r="E95">
        <v>80</v>
      </c>
      <c r="F95">
        <v>4.0999999999999996</v>
      </c>
      <c r="G95">
        <v>425</v>
      </c>
      <c r="H95">
        <v>424575</v>
      </c>
      <c r="I95" t="s">
        <v>1646</v>
      </c>
      <c r="J95" s="26">
        <f>Table1_1[[#This Row],[Rating]] * Table1_1[[#This Row],[Rating Count]]</f>
        <v>1742.4999999999998</v>
      </c>
      <c r="K95"/>
      <c r="L95"/>
      <c r="M95"/>
      <c r="P95"/>
      <c r="Q95"/>
    </row>
    <row r="96" spans="1:17" ht="16.2" hidden="1" x14ac:dyDescent="0.35">
      <c r="A96" s="4" t="s">
        <v>101</v>
      </c>
      <c r="C96">
        <v>18990</v>
      </c>
      <c r="D96">
        <v>40990</v>
      </c>
      <c r="E96">
        <v>54</v>
      </c>
      <c r="F96">
        <v>4.2</v>
      </c>
      <c r="G96">
        <v>6659</v>
      </c>
      <c r="H96">
        <v>272952410</v>
      </c>
      <c r="I96" t="s">
        <v>1646</v>
      </c>
      <c r="J96" s="4">
        <f>Table1_1[[#This Row],[Rating]] * Table1_1[[#This Row],[Rating Count]]</f>
        <v>27967.800000000003</v>
      </c>
      <c r="K96"/>
      <c r="L96"/>
      <c r="M96"/>
      <c r="P96"/>
      <c r="Q96"/>
    </row>
    <row r="97" spans="1:17" ht="16.2" hidden="1" x14ac:dyDescent="0.35">
      <c r="A97" s="4" t="s">
        <v>102</v>
      </c>
      <c r="C97">
        <v>290</v>
      </c>
      <c r="D97">
        <v>349</v>
      </c>
      <c r="E97">
        <v>17</v>
      </c>
      <c r="F97">
        <v>3.7</v>
      </c>
      <c r="G97">
        <v>1977</v>
      </c>
      <c r="H97">
        <v>689973</v>
      </c>
      <c r="I97" t="s">
        <v>1644</v>
      </c>
      <c r="J97" s="4">
        <f>Table1_1[[#This Row],[Rating]] * Table1_1[[#This Row],[Rating Count]]</f>
        <v>7314.9000000000005</v>
      </c>
      <c r="K97"/>
      <c r="L97"/>
      <c r="M97"/>
      <c r="P97"/>
      <c r="Q97"/>
    </row>
    <row r="98" spans="1:17" ht="16.2" hidden="1" x14ac:dyDescent="0.35">
      <c r="A98" s="4" t="s">
        <v>103</v>
      </c>
      <c r="C98">
        <v>249</v>
      </c>
      <c r="D98">
        <v>799</v>
      </c>
      <c r="E98">
        <v>69</v>
      </c>
      <c r="F98">
        <v>3.8</v>
      </c>
      <c r="G98">
        <v>1079</v>
      </c>
      <c r="H98">
        <v>862121</v>
      </c>
      <c r="I98" t="s">
        <v>1646</v>
      </c>
      <c r="J98" s="4">
        <f>Table1_1[[#This Row],[Rating]] * Table1_1[[#This Row],[Rating Count]]</f>
        <v>4100.2</v>
      </c>
      <c r="K98"/>
      <c r="L98"/>
      <c r="M98"/>
      <c r="P98"/>
      <c r="Q98"/>
    </row>
    <row r="99" spans="1:17" ht="16.2" x14ac:dyDescent="0.35">
      <c r="A99" s="4" t="s">
        <v>104</v>
      </c>
      <c r="B99" t="s">
        <v>1572</v>
      </c>
      <c r="C99">
        <v>345</v>
      </c>
      <c r="D99">
        <v>999</v>
      </c>
      <c r="E99">
        <v>65</v>
      </c>
      <c r="F99">
        <v>3.7</v>
      </c>
      <c r="G99">
        <v>1097</v>
      </c>
      <c r="H99">
        <v>1095903</v>
      </c>
      <c r="I99" t="s">
        <v>1646</v>
      </c>
      <c r="J99" s="26">
        <f>Table1_1[[#This Row],[Rating]] * Table1_1[[#This Row],[Rating Count]]</f>
        <v>4058.9</v>
      </c>
      <c r="K99"/>
      <c r="L99"/>
      <c r="M99"/>
      <c r="P99"/>
      <c r="Q99"/>
    </row>
    <row r="100" spans="1:17" ht="16.2" hidden="1" x14ac:dyDescent="0.35">
      <c r="A100" s="4" t="s">
        <v>105</v>
      </c>
      <c r="C100">
        <v>1099</v>
      </c>
      <c r="D100">
        <v>1899</v>
      </c>
      <c r="E100">
        <v>42</v>
      </c>
      <c r="F100">
        <v>4.5</v>
      </c>
      <c r="G100">
        <v>22420</v>
      </c>
      <c r="H100">
        <v>42575580</v>
      </c>
      <c r="I100" t="s">
        <v>1646</v>
      </c>
      <c r="J100" s="4">
        <f>Table1_1[[#This Row],[Rating]] * Table1_1[[#This Row],[Rating Count]]</f>
        <v>100890</v>
      </c>
      <c r="K100"/>
      <c r="L100"/>
      <c r="M100"/>
      <c r="P100"/>
      <c r="Q100"/>
    </row>
    <row r="101" spans="1:17" ht="16.2" x14ac:dyDescent="0.35">
      <c r="A101" s="4" t="s">
        <v>106</v>
      </c>
      <c r="B101" t="s">
        <v>1572</v>
      </c>
      <c r="C101">
        <v>719</v>
      </c>
      <c r="D101">
        <v>1499</v>
      </c>
      <c r="E101">
        <v>52</v>
      </c>
      <c r="F101">
        <v>4.0999999999999996</v>
      </c>
      <c r="G101">
        <v>1045</v>
      </c>
      <c r="H101">
        <v>1566455</v>
      </c>
      <c r="I101" t="s">
        <v>1646</v>
      </c>
      <c r="J101" s="26">
        <f>Table1_1[[#This Row],[Rating]] * Table1_1[[#This Row],[Rating Count]]</f>
        <v>4284.5</v>
      </c>
      <c r="K101"/>
      <c r="L101"/>
      <c r="M101"/>
      <c r="P101"/>
      <c r="Q101"/>
    </row>
    <row r="102" spans="1:17" ht="16.2" hidden="1" x14ac:dyDescent="0.35">
      <c r="A102" s="4" t="s">
        <v>107</v>
      </c>
      <c r="C102">
        <v>349</v>
      </c>
      <c r="D102">
        <v>1499</v>
      </c>
      <c r="E102">
        <v>77</v>
      </c>
      <c r="F102">
        <v>4.3</v>
      </c>
      <c r="G102">
        <v>4145</v>
      </c>
      <c r="H102">
        <v>6213355</v>
      </c>
      <c r="I102" t="s">
        <v>1646</v>
      </c>
      <c r="J102" s="4">
        <f>Table1_1[[#This Row],[Rating]] * Table1_1[[#This Row],[Rating Count]]</f>
        <v>17823.5</v>
      </c>
      <c r="K102"/>
      <c r="L102"/>
      <c r="M102"/>
      <c r="P102"/>
      <c r="Q102"/>
    </row>
    <row r="103" spans="1:17" ht="16.2" x14ac:dyDescent="0.35">
      <c r="A103" s="4" t="s">
        <v>108</v>
      </c>
      <c r="B103" t="s">
        <v>1572</v>
      </c>
      <c r="C103">
        <v>849</v>
      </c>
      <c r="D103">
        <v>1809</v>
      </c>
      <c r="E103">
        <v>53</v>
      </c>
      <c r="F103">
        <v>4.3</v>
      </c>
      <c r="G103">
        <v>6547</v>
      </c>
      <c r="H103">
        <v>11843523</v>
      </c>
      <c r="I103" t="s">
        <v>1646</v>
      </c>
      <c r="J103" s="26">
        <f>Table1_1[[#This Row],[Rating]] * Table1_1[[#This Row],[Rating Count]]</f>
        <v>28152.1</v>
      </c>
      <c r="K103"/>
      <c r="L103"/>
      <c r="M103"/>
      <c r="P103"/>
      <c r="Q103"/>
    </row>
    <row r="104" spans="1:17" ht="16.2" hidden="1" x14ac:dyDescent="0.35">
      <c r="A104" s="4" t="s">
        <v>109</v>
      </c>
      <c r="C104">
        <v>299</v>
      </c>
      <c r="D104">
        <v>899</v>
      </c>
      <c r="E104">
        <v>67</v>
      </c>
      <c r="F104">
        <v>4</v>
      </c>
      <c r="G104">
        <v>1588</v>
      </c>
      <c r="H104">
        <v>1427612</v>
      </c>
      <c r="I104" t="s">
        <v>1646</v>
      </c>
      <c r="J104" s="4">
        <f>Table1_1[[#This Row],[Rating]] * Table1_1[[#This Row],[Rating Count]]</f>
        <v>6352</v>
      </c>
      <c r="K104"/>
      <c r="L104"/>
      <c r="M104"/>
      <c r="P104"/>
      <c r="Q104"/>
    </row>
    <row r="105" spans="1:17" ht="16.2" hidden="1" x14ac:dyDescent="0.35">
      <c r="A105" s="4" t="s">
        <v>110</v>
      </c>
      <c r="C105">
        <v>21999</v>
      </c>
      <c r="D105">
        <v>29999</v>
      </c>
      <c r="E105">
        <v>27</v>
      </c>
      <c r="F105">
        <v>4.2</v>
      </c>
      <c r="G105">
        <v>32840</v>
      </c>
      <c r="H105">
        <v>985167160</v>
      </c>
      <c r="I105" t="s">
        <v>1646</v>
      </c>
      <c r="J105" s="4">
        <f>Table1_1[[#This Row],[Rating]] * Table1_1[[#This Row],[Rating Count]]</f>
        <v>137928</v>
      </c>
      <c r="K105"/>
      <c r="L105"/>
      <c r="M105"/>
      <c r="P105"/>
      <c r="Q105"/>
    </row>
    <row r="106" spans="1:17" ht="16.2" x14ac:dyDescent="0.35">
      <c r="A106" s="4" t="s">
        <v>111</v>
      </c>
      <c r="B106" t="s">
        <v>1572</v>
      </c>
      <c r="C106">
        <v>349</v>
      </c>
      <c r="D106">
        <v>999</v>
      </c>
      <c r="E106">
        <v>65</v>
      </c>
      <c r="F106">
        <v>4.2</v>
      </c>
      <c r="G106">
        <v>13120</v>
      </c>
      <c r="H106">
        <v>13106880</v>
      </c>
      <c r="I106" t="s">
        <v>1646</v>
      </c>
      <c r="J106" s="26">
        <f>Table1_1[[#This Row],[Rating]] * Table1_1[[#This Row],[Rating Count]]</f>
        <v>55104</v>
      </c>
      <c r="K106"/>
      <c r="L106"/>
      <c r="M106"/>
      <c r="P106"/>
      <c r="Q106"/>
    </row>
    <row r="107" spans="1:17" ht="16.2" x14ac:dyDescent="0.35">
      <c r="A107" s="4" t="s">
        <v>112</v>
      </c>
      <c r="B107" t="s">
        <v>1572</v>
      </c>
      <c r="C107">
        <v>399</v>
      </c>
      <c r="D107">
        <v>999</v>
      </c>
      <c r="E107">
        <v>60</v>
      </c>
      <c r="F107">
        <v>4.3</v>
      </c>
      <c r="G107">
        <v>2806</v>
      </c>
      <c r="H107">
        <v>2803194</v>
      </c>
      <c r="I107" t="s">
        <v>1646</v>
      </c>
      <c r="J107" s="26">
        <f>Table1_1[[#This Row],[Rating]] * Table1_1[[#This Row],[Rating Count]]</f>
        <v>12065.8</v>
      </c>
      <c r="K107"/>
      <c r="L107"/>
      <c r="M107"/>
      <c r="P107"/>
      <c r="Q107"/>
    </row>
    <row r="108" spans="1:17" ht="16.2" x14ac:dyDescent="0.35">
      <c r="A108" s="4" t="s">
        <v>113</v>
      </c>
      <c r="B108" t="s">
        <v>1572</v>
      </c>
      <c r="C108">
        <v>449</v>
      </c>
      <c r="D108">
        <v>1299</v>
      </c>
      <c r="E108">
        <v>65</v>
      </c>
      <c r="F108">
        <v>4.2</v>
      </c>
      <c r="G108">
        <v>24269</v>
      </c>
      <c r="H108">
        <v>31525431</v>
      </c>
      <c r="I108" t="s">
        <v>1646</v>
      </c>
      <c r="J108" s="26">
        <f>Table1_1[[#This Row],[Rating]] * Table1_1[[#This Row],[Rating Count]]</f>
        <v>101929.8</v>
      </c>
      <c r="K108"/>
      <c r="L108"/>
      <c r="M108"/>
      <c r="P108"/>
      <c r="Q108"/>
    </row>
    <row r="109" spans="1:17" ht="16.2" x14ac:dyDescent="0.35">
      <c r="A109" s="4" t="s">
        <v>114</v>
      </c>
      <c r="B109" t="s">
        <v>1572</v>
      </c>
      <c r="C109">
        <v>299</v>
      </c>
      <c r="D109">
        <v>999</v>
      </c>
      <c r="E109">
        <v>70</v>
      </c>
      <c r="F109">
        <v>4.3</v>
      </c>
      <c r="G109">
        <v>766</v>
      </c>
      <c r="H109">
        <v>765234</v>
      </c>
      <c r="I109" t="s">
        <v>1646</v>
      </c>
      <c r="J109" s="26">
        <f>Table1_1[[#This Row],[Rating]] * Table1_1[[#This Row],[Rating Count]]</f>
        <v>3293.7999999999997</v>
      </c>
      <c r="K109"/>
      <c r="L109"/>
      <c r="M109"/>
      <c r="P109"/>
      <c r="Q109"/>
    </row>
    <row r="110" spans="1:17" ht="16.2" hidden="1" x14ac:dyDescent="0.35">
      <c r="A110" s="4" t="s">
        <v>115</v>
      </c>
      <c r="C110">
        <v>37999</v>
      </c>
      <c r="D110">
        <v>65000</v>
      </c>
      <c r="E110">
        <v>42</v>
      </c>
      <c r="F110">
        <v>4.3</v>
      </c>
      <c r="G110">
        <v>3587</v>
      </c>
      <c r="H110">
        <v>233155000</v>
      </c>
      <c r="I110" t="s">
        <v>1646</v>
      </c>
      <c r="J110" s="4">
        <f>Table1_1[[#This Row],[Rating]] * Table1_1[[#This Row],[Rating Count]]</f>
        <v>15424.099999999999</v>
      </c>
      <c r="K110"/>
      <c r="L110"/>
      <c r="M110"/>
      <c r="P110"/>
      <c r="Q110"/>
    </row>
    <row r="111" spans="1:17" ht="16.2" x14ac:dyDescent="0.35">
      <c r="A111" s="4" t="s">
        <v>116</v>
      </c>
      <c r="B111" t="s">
        <v>1572</v>
      </c>
      <c r="C111">
        <v>99</v>
      </c>
      <c r="D111">
        <v>800</v>
      </c>
      <c r="E111">
        <v>88</v>
      </c>
      <c r="F111">
        <v>3.9</v>
      </c>
      <c r="G111">
        <v>24871</v>
      </c>
      <c r="H111">
        <v>19896800</v>
      </c>
      <c r="I111" t="s">
        <v>1646</v>
      </c>
      <c r="J111" s="26">
        <f>Table1_1[[#This Row],[Rating]] * Table1_1[[#This Row],[Rating Count]]</f>
        <v>96996.9</v>
      </c>
      <c r="K111"/>
      <c r="L111"/>
      <c r="M111"/>
      <c r="P111"/>
      <c r="Q111"/>
    </row>
    <row r="112" spans="1:17" ht="16.2" hidden="1" x14ac:dyDescent="0.35">
      <c r="A112" s="4" t="s">
        <v>117</v>
      </c>
      <c r="C112">
        <v>7390</v>
      </c>
      <c r="D112">
        <v>20000</v>
      </c>
      <c r="E112">
        <v>63</v>
      </c>
      <c r="F112">
        <v>4.0999999999999996</v>
      </c>
      <c r="G112">
        <v>2581</v>
      </c>
      <c r="H112">
        <v>51620000</v>
      </c>
      <c r="I112" t="s">
        <v>1646</v>
      </c>
      <c r="J112" s="4">
        <f>Table1_1[[#This Row],[Rating]] * Table1_1[[#This Row],[Rating Count]]</f>
        <v>10582.099999999999</v>
      </c>
      <c r="K112"/>
      <c r="L112"/>
      <c r="M112"/>
      <c r="P112"/>
      <c r="Q112"/>
    </row>
    <row r="113" spans="1:17" ht="16.2" x14ac:dyDescent="0.35">
      <c r="A113" s="4" t="s">
        <v>118</v>
      </c>
      <c r="B113" t="s">
        <v>1572</v>
      </c>
      <c r="C113">
        <v>273.10000000000002</v>
      </c>
      <c r="D113">
        <v>999</v>
      </c>
      <c r="E113">
        <v>73</v>
      </c>
      <c r="F113">
        <v>4.3</v>
      </c>
      <c r="G113">
        <v>20850</v>
      </c>
      <c r="H113">
        <v>20829150</v>
      </c>
      <c r="I113" t="s">
        <v>1646</v>
      </c>
      <c r="J113" s="26">
        <f>Table1_1[[#This Row],[Rating]] * Table1_1[[#This Row],[Rating Count]]</f>
        <v>89655</v>
      </c>
      <c r="K113"/>
      <c r="L113"/>
      <c r="M113"/>
      <c r="P113"/>
      <c r="Q113"/>
    </row>
    <row r="114" spans="1:17" ht="16.2" hidden="1" x14ac:dyDescent="0.35">
      <c r="A114" s="4" t="s">
        <v>119</v>
      </c>
      <c r="C114">
        <v>15990</v>
      </c>
      <c r="D114">
        <v>23990</v>
      </c>
      <c r="E114">
        <v>33</v>
      </c>
      <c r="F114">
        <v>4.3</v>
      </c>
      <c r="G114">
        <v>1035</v>
      </c>
      <c r="H114">
        <v>24829650</v>
      </c>
      <c r="I114" t="s">
        <v>1646</v>
      </c>
      <c r="J114" s="4">
        <f>Table1_1[[#This Row],[Rating]] * Table1_1[[#This Row],[Rating Count]]</f>
        <v>4450.5</v>
      </c>
      <c r="K114"/>
      <c r="L114"/>
      <c r="M114"/>
      <c r="P114"/>
      <c r="Q114"/>
    </row>
    <row r="115" spans="1:17" ht="16.2" x14ac:dyDescent="0.35">
      <c r="A115" s="4" t="s">
        <v>120</v>
      </c>
      <c r="B115" t="s">
        <v>1572</v>
      </c>
      <c r="C115">
        <v>399</v>
      </c>
      <c r="D115">
        <v>999</v>
      </c>
      <c r="E115">
        <v>60</v>
      </c>
      <c r="F115">
        <v>4.0999999999999996</v>
      </c>
      <c r="G115">
        <v>1780</v>
      </c>
      <c r="H115">
        <v>1778220</v>
      </c>
      <c r="I115" t="s">
        <v>1646</v>
      </c>
      <c r="J115" s="26">
        <f>Table1_1[[#This Row],[Rating]] * Table1_1[[#This Row],[Rating Count]]</f>
        <v>7297.9999999999991</v>
      </c>
      <c r="K115"/>
      <c r="L115"/>
      <c r="M115"/>
      <c r="P115"/>
      <c r="Q115"/>
    </row>
    <row r="116" spans="1:17" ht="16.2" hidden="1" x14ac:dyDescent="0.35">
      <c r="A116" s="4" t="s">
        <v>121</v>
      </c>
      <c r="C116">
        <v>399</v>
      </c>
      <c r="D116">
        <v>1999</v>
      </c>
      <c r="E116">
        <v>80</v>
      </c>
      <c r="F116">
        <v>4.5</v>
      </c>
      <c r="G116">
        <v>505</v>
      </c>
      <c r="H116">
        <v>1009495</v>
      </c>
      <c r="I116" t="s">
        <v>1646</v>
      </c>
      <c r="J116" s="4">
        <f>Table1_1[[#This Row],[Rating]] * Table1_1[[#This Row],[Rating Count]]</f>
        <v>2272.5</v>
      </c>
      <c r="K116"/>
      <c r="L116"/>
      <c r="M116"/>
      <c r="P116"/>
      <c r="Q116"/>
    </row>
    <row r="117" spans="1:17" ht="16.2" x14ac:dyDescent="0.35">
      <c r="A117" s="4" t="s">
        <v>122</v>
      </c>
      <c r="B117" t="s">
        <v>1572</v>
      </c>
      <c r="C117">
        <v>210</v>
      </c>
      <c r="D117">
        <v>399</v>
      </c>
      <c r="E117">
        <v>47</v>
      </c>
      <c r="F117">
        <v>4.0999999999999996</v>
      </c>
      <c r="G117">
        <v>1717</v>
      </c>
      <c r="H117">
        <v>685083</v>
      </c>
      <c r="I117" t="s">
        <v>1644</v>
      </c>
      <c r="J117" s="26">
        <f>Table1_1[[#This Row],[Rating]] * Table1_1[[#This Row],[Rating Count]]</f>
        <v>7039.7</v>
      </c>
      <c r="K117"/>
      <c r="L117"/>
      <c r="M117"/>
      <c r="P117"/>
      <c r="Q117"/>
    </row>
    <row r="118" spans="1:17" ht="16.2" hidden="1" x14ac:dyDescent="0.35">
      <c r="A118" s="4" t="s">
        <v>123</v>
      </c>
      <c r="C118">
        <v>1299</v>
      </c>
      <c r="D118">
        <v>1999</v>
      </c>
      <c r="E118">
        <v>35</v>
      </c>
      <c r="F118">
        <v>3.6</v>
      </c>
      <c r="G118">
        <v>590</v>
      </c>
      <c r="H118">
        <v>1179410</v>
      </c>
      <c r="I118" t="s">
        <v>1646</v>
      </c>
      <c r="J118" s="4">
        <f>Table1_1[[#This Row],[Rating]] * Table1_1[[#This Row],[Rating Count]]</f>
        <v>2124</v>
      </c>
      <c r="K118"/>
      <c r="L118"/>
      <c r="M118"/>
      <c r="P118"/>
      <c r="Q118"/>
    </row>
    <row r="119" spans="1:17" ht="16.2" x14ac:dyDescent="0.35">
      <c r="A119" s="4" t="s">
        <v>124</v>
      </c>
      <c r="B119" t="s">
        <v>1572</v>
      </c>
      <c r="C119">
        <v>347</v>
      </c>
      <c r="D119">
        <v>999</v>
      </c>
      <c r="E119">
        <v>65</v>
      </c>
      <c r="F119">
        <v>3.5</v>
      </c>
      <c r="G119">
        <v>1121</v>
      </c>
      <c r="H119">
        <v>1119879</v>
      </c>
      <c r="I119" t="s">
        <v>1646</v>
      </c>
      <c r="J119" s="26">
        <f>Table1_1[[#This Row],[Rating]] * Table1_1[[#This Row],[Rating Count]]</f>
        <v>3923.5</v>
      </c>
      <c r="K119"/>
      <c r="L119"/>
      <c r="M119"/>
      <c r="P119"/>
      <c r="Q119"/>
    </row>
    <row r="120" spans="1:17" ht="16.2" x14ac:dyDescent="0.35">
      <c r="A120" s="4" t="s">
        <v>125</v>
      </c>
      <c r="B120" t="s">
        <v>1572</v>
      </c>
      <c r="C120">
        <v>149</v>
      </c>
      <c r="D120">
        <v>999</v>
      </c>
      <c r="E120">
        <v>85</v>
      </c>
      <c r="F120">
        <v>4</v>
      </c>
      <c r="G120">
        <v>1313</v>
      </c>
      <c r="H120">
        <v>1311687</v>
      </c>
      <c r="I120" t="s">
        <v>1646</v>
      </c>
      <c r="J120" s="26">
        <f>Table1_1[[#This Row],[Rating]] * Table1_1[[#This Row],[Rating Count]]</f>
        <v>5252</v>
      </c>
      <c r="K120"/>
      <c r="L120"/>
      <c r="M120"/>
      <c r="P120"/>
      <c r="Q120"/>
    </row>
    <row r="121" spans="1:17" ht="16.2" x14ac:dyDescent="0.35">
      <c r="A121" s="4" t="s">
        <v>126</v>
      </c>
      <c r="B121" t="s">
        <v>1572</v>
      </c>
      <c r="C121">
        <v>228</v>
      </c>
      <c r="D121">
        <v>899</v>
      </c>
      <c r="E121">
        <v>75</v>
      </c>
      <c r="F121">
        <v>3.8</v>
      </c>
      <c r="G121">
        <v>132</v>
      </c>
      <c r="H121">
        <v>118668</v>
      </c>
      <c r="I121" t="s">
        <v>1646</v>
      </c>
      <c r="J121" s="26">
        <f>Table1_1[[#This Row],[Rating]] * Table1_1[[#This Row],[Rating Count]]</f>
        <v>501.59999999999997</v>
      </c>
      <c r="K121"/>
      <c r="L121"/>
      <c r="M121"/>
      <c r="P121"/>
      <c r="Q121"/>
    </row>
    <row r="122" spans="1:17" ht="16.2" x14ac:dyDescent="0.35">
      <c r="A122" s="4" t="s">
        <v>127</v>
      </c>
      <c r="B122" t="s">
        <v>1572</v>
      </c>
      <c r="C122">
        <v>1599</v>
      </c>
      <c r="D122">
        <v>1999</v>
      </c>
      <c r="E122">
        <v>20</v>
      </c>
      <c r="F122">
        <v>4.4000000000000004</v>
      </c>
      <c r="G122">
        <v>1951</v>
      </c>
      <c r="H122">
        <v>3900049</v>
      </c>
      <c r="I122" t="s">
        <v>1646</v>
      </c>
      <c r="J122" s="26">
        <f>Table1_1[[#This Row],[Rating]] * Table1_1[[#This Row],[Rating Count]]</f>
        <v>8584.4000000000015</v>
      </c>
      <c r="K122"/>
      <c r="L122"/>
      <c r="M122"/>
      <c r="P122"/>
      <c r="Q122"/>
    </row>
    <row r="123" spans="1:17" ht="16.2" hidden="1" x14ac:dyDescent="0.35">
      <c r="A123" s="4" t="s">
        <v>128</v>
      </c>
      <c r="C123">
        <v>1499</v>
      </c>
      <c r="D123">
        <v>3999</v>
      </c>
      <c r="E123">
        <v>63</v>
      </c>
      <c r="F123">
        <v>3.7</v>
      </c>
      <c r="G123">
        <v>37</v>
      </c>
      <c r="H123">
        <v>147963</v>
      </c>
      <c r="I123" t="s">
        <v>1646</v>
      </c>
      <c r="J123" s="4">
        <f>Table1_1[[#This Row],[Rating]] * Table1_1[[#This Row],[Rating Count]]</f>
        <v>136.9</v>
      </c>
      <c r="K123"/>
      <c r="L123"/>
      <c r="M123"/>
      <c r="P123"/>
      <c r="Q123"/>
    </row>
    <row r="124" spans="1:17" ht="16.2" hidden="1" x14ac:dyDescent="0.35">
      <c r="A124" s="4" t="s">
        <v>129</v>
      </c>
      <c r="C124">
        <v>8499</v>
      </c>
      <c r="D124">
        <v>15999</v>
      </c>
      <c r="E124">
        <v>47</v>
      </c>
      <c r="F124">
        <v>4.3</v>
      </c>
      <c r="G124">
        <v>592</v>
      </c>
      <c r="H124">
        <v>9471408</v>
      </c>
      <c r="I124" t="s">
        <v>1646</v>
      </c>
      <c r="J124" s="4">
        <f>Table1_1[[#This Row],[Rating]] * Table1_1[[#This Row],[Rating Count]]</f>
        <v>2545.6</v>
      </c>
      <c r="K124"/>
      <c r="L124"/>
      <c r="M124"/>
      <c r="P124"/>
      <c r="Q124"/>
    </row>
    <row r="125" spans="1:17" ht="16.2" hidden="1" x14ac:dyDescent="0.35">
      <c r="A125" s="4" t="s">
        <v>130</v>
      </c>
      <c r="C125">
        <v>20990</v>
      </c>
      <c r="D125">
        <v>44990</v>
      </c>
      <c r="E125">
        <v>53</v>
      </c>
      <c r="F125">
        <v>4.0999999999999996</v>
      </c>
      <c r="G125">
        <v>1259</v>
      </c>
      <c r="H125">
        <v>56642410</v>
      </c>
      <c r="I125" t="s">
        <v>1646</v>
      </c>
      <c r="J125" s="4">
        <f>Table1_1[[#This Row],[Rating]] * Table1_1[[#This Row],[Rating Count]]</f>
        <v>5161.8999999999996</v>
      </c>
      <c r="K125"/>
      <c r="L125"/>
      <c r="M125"/>
      <c r="P125"/>
      <c r="Q125"/>
    </row>
    <row r="126" spans="1:17" ht="16.2" hidden="1" x14ac:dyDescent="0.35">
      <c r="A126" s="4" t="s">
        <v>131</v>
      </c>
      <c r="C126">
        <v>32999</v>
      </c>
      <c r="D126">
        <v>44999</v>
      </c>
      <c r="E126">
        <v>27</v>
      </c>
      <c r="F126">
        <v>4.2</v>
      </c>
      <c r="G126">
        <v>45238</v>
      </c>
      <c r="H126">
        <v>2035664762</v>
      </c>
      <c r="I126" t="s">
        <v>1646</v>
      </c>
      <c r="J126" s="4">
        <f>Table1_1[[#This Row],[Rating]] * Table1_1[[#This Row],[Rating Count]]</f>
        <v>189999.6</v>
      </c>
      <c r="K126"/>
      <c r="L126"/>
      <c r="M126"/>
      <c r="P126"/>
      <c r="Q126"/>
    </row>
    <row r="127" spans="1:17" ht="16.2" x14ac:dyDescent="0.35">
      <c r="A127" s="4" t="s">
        <v>132</v>
      </c>
      <c r="B127" t="s">
        <v>1573</v>
      </c>
      <c r="C127">
        <v>799</v>
      </c>
      <c r="D127">
        <v>1700</v>
      </c>
      <c r="E127">
        <v>53</v>
      </c>
      <c r="F127">
        <v>4.0999999999999996</v>
      </c>
      <c r="G127">
        <v>28638</v>
      </c>
      <c r="H127">
        <v>48684600</v>
      </c>
      <c r="I127" t="s">
        <v>1646</v>
      </c>
      <c r="J127" s="26">
        <f>Table1_1[[#This Row],[Rating]] * Table1_1[[#This Row],[Rating Count]]</f>
        <v>117415.79999999999</v>
      </c>
      <c r="K127"/>
      <c r="L127"/>
      <c r="M127"/>
      <c r="P127"/>
      <c r="Q127"/>
    </row>
    <row r="128" spans="1:17" ht="16.2" x14ac:dyDescent="0.35">
      <c r="A128" s="4" t="s">
        <v>133</v>
      </c>
      <c r="B128" t="s">
        <v>1573</v>
      </c>
      <c r="C128">
        <v>229</v>
      </c>
      <c r="D128">
        <v>595</v>
      </c>
      <c r="E128">
        <v>62</v>
      </c>
      <c r="F128">
        <v>4.3</v>
      </c>
      <c r="G128">
        <v>12835</v>
      </c>
      <c r="H128">
        <v>7636825</v>
      </c>
      <c r="I128" t="s">
        <v>1646</v>
      </c>
      <c r="J128" s="26">
        <f>Table1_1[[#This Row],[Rating]] * Table1_1[[#This Row],[Rating Count]]</f>
        <v>55190.5</v>
      </c>
      <c r="K128"/>
      <c r="L128"/>
      <c r="M128"/>
      <c r="P128"/>
      <c r="Q128"/>
    </row>
    <row r="129" spans="1:17" ht="16.2" hidden="1" x14ac:dyDescent="0.35">
      <c r="A129" s="4" t="s">
        <v>134</v>
      </c>
      <c r="C129">
        <v>9999</v>
      </c>
      <c r="D129">
        <v>27990</v>
      </c>
      <c r="E129">
        <v>64</v>
      </c>
      <c r="F129">
        <v>4.2</v>
      </c>
      <c r="G129">
        <v>1269</v>
      </c>
      <c r="H129">
        <v>35519310</v>
      </c>
      <c r="I129" t="s">
        <v>1646</v>
      </c>
      <c r="J129" s="4">
        <f>Table1_1[[#This Row],[Rating]] * Table1_1[[#This Row],[Rating Count]]</f>
        <v>5329.8</v>
      </c>
      <c r="K129"/>
      <c r="L129"/>
      <c r="M129"/>
      <c r="P129"/>
      <c r="Q129"/>
    </row>
    <row r="130" spans="1:17" ht="16.2" hidden="1" x14ac:dyDescent="0.35">
      <c r="A130" s="4" t="s">
        <v>135</v>
      </c>
      <c r="C130">
        <v>349</v>
      </c>
      <c r="D130">
        <v>599</v>
      </c>
      <c r="E130">
        <v>42</v>
      </c>
      <c r="F130">
        <v>4.2</v>
      </c>
      <c r="G130">
        <v>284</v>
      </c>
      <c r="H130">
        <v>170116</v>
      </c>
      <c r="I130" t="s">
        <v>1646</v>
      </c>
      <c r="J130" s="4">
        <f>Table1_1[[#This Row],[Rating]] * Table1_1[[#This Row],[Rating Count]]</f>
        <v>1192.8</v>
      </c>
      <c r="K130"/>
      <c r="L130"/>
      <c r="M130"/>
      <c r="P130"/>
      <c r="Q130"/>
    </row>
    <row r="131" spans="1:17" ht="16.2" x14ac:dyDescent="0.35">
      <c r="A131" s="4" t="s">
        <v>136</v>
      </c>
      <c r="B131" t="s">
        <v>1575</v>
      </c>
      <c r="C131">
        <v>489</v>
      </c>
      <c r="D131">
        <v>1200</v>
      </c>
      <c r="E131">
        <v>59</v>
      </c>
      <c r="F131">
        <v>4.4000000000000004</v>
      </c>
      <c r="G131">
        <v>69538</v>
      </c>
      <c r="H131">
        <v>83445600</v>
      </c>
      <c r="I131" t="s">
        <v>1646</v>
      </c>
      <c r="J131" s="26">
        <f>Table1_1[[#This Row],[Rating]] * Table1_1[[#This Row],[Rating Count]]</f>
        <v>305967.2</v>
      </c>
      <c r="K131"/>
      <c r="L131"/>
      <c r="M131"/>
      <c r="P131"/>
      <c r="Q131"/>
    </row>
    <row r="132" spans="1:17" ht="16.2" hidden="1" x14ac:dyDescent="0.35">
      <c r="A132" s="4" t="s">
        <v>138</v>
      </c>
      <c r="C132">
        <v>23999</v>
      </c>
      <c r="D132">
        <v>34990</v>
      </c>
      <c r="E132">
        <v>31</v>
      </c>
      <c r="F132">
        <v>4.3</v>
      </c>
      <c r="G132">
        <v>4703</v>
      </c>
      <c r="H132">
        <v>164557970</v>
      </c>
      <c r="I132" t="s">
        <v>1646</v>
      </c>
      <c r="J132" s="4">
        <f>Table1_1[[#This Row],[Rating]] * Table1_1[[#This Row],[Rating Count]]</f>
        <v>20222.899999999998</v>
      </c>
      <c r="K132"/>
      <c r="L132"/>
      <c r="M132"/>
      <c r="P132"/>
      <c r="Q132"/>
    </row>
    <row r="133" spans="1:17" ht="16.2" x14ac:dyDescent="0.35">
      <c r="A133" s="4" t="s">
        <v>139</v>
      </c>
      <c r="B133" t="s">
        <v>1572</v>
      </c>
      <c r="C133">
        <v>399</v>
      </c>
      <c r="D133">
        <v>999</v>
      </c>
      <c r="E133">
        <v>60</v>
      </c>
      <c r="F133">
        <v>4.3</v>
      </c>
      <c r="G133">
        <v>2806</v>
      </c>
      <c r="H133">
        <v>2803194</v>
      </c>
      <c r="I133" t="s">
        <v>1646</v>
      </c>
      <c r="J133" s="26">
        <f>Table1_1[[#This Row],[Rating]] * Table1_1[[#This Row],[Rating Count]]</f>
        <v>12065.8</v>
      </c>
      <c r="K133"/>
      <c r="L133"/>
      <c r="M133"/>
      <c r="P133"/>
      <c r="Q133"/>
    </row>
    <row r="134" spans="1:17" ht="16.2" x14ac:dyDescent="0.35">
      <c r="A134" s="4" t="s">
        <v>140</v>
      </c>
      <c r="B134" t="s">
        <v>1576</v>
      </c>
      <c r="C134">
        <v>349</v>
      </c>
      <c r="D134">
        <v>1299</v>
      </c>
      <c r="E134">
        <v>73</v>
      </c>
      <c r="F134">
        <v>4</v>
      </c>
      <c r="G134">
        <v>3295</v>
      </c>
      <c r="H134">
        <v>4280205</v>
      </c>
      <c r="I134" t="s">
        <v>1646</v>
      </c>
      <c r="J134" s="26">
        <f>Table1_1[[#This Row],[Rating]] * Table1_1[[#This Row],[Rating Count]]</f>
        <v>13180</v>
      </c>
      <c r="K134"/>
      <c r="L134"/>
      <c r="M134"/>
      <c r="P134"/>
      <c r="Q134"/>
    </row>
    <row r="135" spans="1:17" ht="16.2" x14ac:dyDescent="0.35">
      <c r="A135" s="4" t="s">
        <v>142</v>
      </c>
      <c r="B135" t="s">
        <v>1572</v>
      </c>
      <c r="C135">
        <v>179</v>
      </c>
      <c r="D135">
        <v>299</v>
      </c>
      <c r="E135">
        <v>40</v>
      </c>
      <c r="F135">
        <v>3.9</v>
      </c>
      <c r="G135">
        <v>81</v>
      </c>
      <c r="H135">
        <v>24219</v>
      </c>
      <c r="I135" t="s">
        <v>1644</v>
      </c>
      <c r="J135" s="26">
        <f>Table1_1[[#This Row],[Rating]] * Table1_1[[#This Row],[Rating Count]]</f>
        <v>315.89999999999998</v>
      </c>
      <c r="K135"/>
      <c r="L135"/>
      <c r="M135"/>
      <c r="P135"/>
      <c r="Q135"/>
    </row>
    <row r="136" spans="1:17" ht="16.2" x14ac:dyDescent="0.35">
      <c r="A136" s="4" t="s">
        <v>143</v>
      </c>
      <c r="B136" t="s">
        <v>1572</v>
      </c>
      <c r="C136">
        <v>689</v>
      </c>
      <c r="D136">
        <v>1500</v>
      </c>
      <c r="E136">
        <v>54</v>
      </c>
      <c r="F136">
        <v>4.2</v>
      </c>
      <c r="G136">
        <v>42301</v>
      </c>
      <c r="H136">
        <v>63451500</v>
      </c>
      <c r="I136" t="s">
        <v>1646</v>
      </c>
      <c r="J136" s="26">
        <f>Table1_1[[#This Row],[Rating]] * Table1_1[[#This Row],[Rating Count]]</f>
        <v>177664.2</v>
      </c>
      <c r="K136"/>
      <c r="L136"/>
      <c r="M136"/>
      <c r="P136"/>
      <c r="Q136"/>
    </row>
    <row r="137" spans="1:17" ht="16.2" hidden="1" x14ac:dyDescent="0.35">
      <c r="A137" s="4" t="s">
        <v>144</v>
      </c>
      <c r="C137">
        <v>30990</v>
      </c>
      <c r="D137">
        <v>49990</v>
      </c>
      <c r="E137">
        <v>38</v>
      </c>
      <c r="F137">
        <v>4.3</v>
      </c>
      <c r="G137">
        <v>1376</v>
      </c>
      <c r="H137">
        <v>68786240</v>
      </c>
      <c r="I137" t="s">
        <v>1646</v>
      </c>
      <c r="J137" s="4">
        <f>Table1_1[[#This Row],[Rating]] * Table1_1[[#This Row],[Rating Count]]</f>
        <v>5916.8</v>
      </c>
      <c r="K137"/>
      <c r="L137"/>
      <c r="M137"/>
      <c r="P137"/>
      <c r="Q137"/>
    </row>
    <row r="138" spans="1:17" ht="16.2" x14ac:dyDescent="0.35">
      <c r="A138" s="4" t="s">
        <v>145</v>
      </c>
      <c r="B138" t="s">
        <v>1572</v>
      </c>
      <c r="C138">
        <v>249</v>
      </c>
      <c r="D138">
        <v>931</v>
      </c>
      <c r="E138">
        <v>73</v>
      </c>
      <c r="F138">
        <v>3.9</v>
      </c>
      <c r="G138">
        <v>1075</v>
      </c>
      <c r="H138">
        <v>1000825</v>
      </c>
      <c r="I138" t="s">
        <v>1646</v>
      </c>
      <c r="J138" s="26">
        <f>Table1_1[[#This Row],[Rating]] * Table1_1[[#This Row],[Rating Count]]</f>
        <v>4192.5</v>
      </c>
      <c r="K138"/>
      <c r="L138"/>
      <c r="M138"/>
      <c r="P138"/>
      <c r="Q138"/>
    </row>
    <row r="139" spans="1:17" ht="16.2" x14ac:dyDescent="0.35">
      <c r="A139" s="4" t="s">
        <v>146</v>
      </c>
      <c r="B139" t="s">
        <v>1573</v>
      </c>
      <c r="C139">
        <v>999</v>
      </c>
      <c r="D139">
        <v>2399</v>
      </c>
      <c r="E139">
        <v>57.999999999999993</v>
      </c>
      <c r="F139">
        <v>4.5999999999999996</v>
      </c>
      <c r="G139">
        <v>3664</v>
      </c>
      <c r="H139">
        <v>8789936</v>
      </c>
      <c r="I139" t="s">
        <v>1646</v>
      </c>
      <c r="J139" s="26">
        <f>Table1_1[[#This Row],[Rating]] * Table1_1[[#This Row],[Rating Count]]</f>
        <v>16854.399999999998</v>
      </c>
      <c r="K139"/>
      <c r="L139"/>
      <c r="M139"/>
      <c r="P139"/>
      <c r="Q139"/>
    </row>
    <row r="140" spans="1:17" ht="16.2" hidden="1" x14ac:dyDescent="0.35">
      <c r="A140" s="4" t="s">
        <v>147</v>
      </c>
      <c r="C140">
        <v>399</v>
      </c>
      <c r="D140">
        <v>399</v>
      </c>
      <c r="E140">
        <v>0</v>
      </c>
      <c r="F140">
        <v>3.9</v>
      </c>
      <c r="G140">
        <v>1951</v>
      </c>
      <c r="H140">
        <v>778449</v>
      </c>
      <c r="I140" t="s">
        <v>1644</v>
      </c>
      <c r="J140" s="4">
        <f>Table1_1[[#This Row],[Rating]] * Table1_1[[#This Row],[Rating Count]]</f>
        <v>7608.9</v>
      </c>
      <c r="K140"/>
      <c r="L140"/>
      <c r="M140"/>
      <c r="P140"/>
      <c r="Q140"/>
    </row>
    <row r="141" spans="1:17" ht="16.2" x14ac:dyDescent="0.35">
      <c r="A141" s="4" t="s">
        <v>148</v>
      </c>
      <c r="B141" t="s">
        <v>1572</v>
      </c>
      <c r="C141">
        <v>349</v>
      </c>
      <c r="D141">
        <v>699</v>
      </c>
      <c r="E141">
        <v>50</v>
      </c>
      <c r="F141">
        <v>4.3</v>
      </c>
      <c r="G141">
        <v>20850</v>
      </c>
      <c r="H141">
        <v>14574150</v>
      </c>
      <c r="I141" t="s">
        <v>1646</v>
      </c>
      <c r="J141" s="26">
        <f>Table1_1[[#This Row],[Rating]] * Table1_1[[#This Row],[Rating Count]]</f>
        <v>89655</v>
      </c>
      <c r="K141"/>
      <c r="L141"/>
      <c r="M141"/>
      <c r="P141"/>
      <c r="Q141"/>
    </row>
    <row r="142" spans="1:17" ht="16.2" x14ac:dyDescent="0.35">
      <c r="A142" s="4" t="s">
        <v>149</v>
      </c>
      <c r="B142" t="s">
        <v>1572</v>
      </c>
      <c r="C142">
        <v>399</v>
      </c>
      <c r="D142">
        <v>1099</v>
      </c>
      <c r="E142">
        <v>64</v>
      </c>
      <c r="F142">
        <v>4.0999999999999996</v>
      </c>
      <c r="G142">
        <v>2685</v>
      </c>
      <c r="H142">
        <v>2950815</v>
      </c>
      <c r="I142" t="s">
        <v>1646</v>
      </c>
      <c r="J142" s="26">
        <f>Table1_1[[#This Row],[Rating]] * Table1_1[[#This Row],[Rating Count]]</f>
        <v>11008.499999999998</v>
      </c>
      <c r="K142"/>
      <c r="L142"/>
      <c r="M142"/>
      <c r="P142"/>
      <c r="Q142"/>
    </row>
    <row r="143" spans="1:17" ht="16.2" hidden="1" x14ac:dyDescent="0.35">
      <c r="A143" s="4" t="s">
        <v>150</v>
      </c>
      <c r="C143">
        <v>1699</v>
      </c>
      <c r="D143">
        <v>2999</v>
      </c>
      <c r="E143">
        <v>43</v>
      </c>
      <c r="F143">
        <v>4.4000000000000004</v>
      </c>
      <c r="G143">
        <v>24780</v>
      </c>
      <c r="H143">
        <v>74315220</v>
      </c>
      <c r="I143" t="s">
        <v>1646</v>
      </c>
      <c r="J143" s="4">
        <f>Table1_1[[#This Row],[Rating]] * Table1_1[[#This Row],[Rating Count]]</f>
        <v>109032.00000000001</v>
      </c>
      <c r="K143"/>
      <c r="L143"/>
      <c r="M143"/>
      <c r="P143"/>
      <c r="Q143"/>
    </row>
    <row r="144" spans="1:17" ht="16.2" hidden="1" x14ac:dyDescent="0.35">
      <c r="A144" s="4" t="s">
        <v>151</v>
      </c>
      <c r="C144">
        <v>655</v>
      </c>
      <c r="D144">
        <v>1099</v>
      </c>
      <c r="E144">
        <v>40</v>
      </c>
      <c r="F144">
        <v>3.2</v>
      </c>
      <c r="G144">
        <v>285</v>
      </c>
      <c r="H144">
        <v>313215</v>
      </c>
      <c r="I144" t="s">
        <v>1646</v>
      </c>
      <c r="J144" s="4">
        <f>Table1_1[[#This Row],[Rating]] * Table1_1[[#This Row],[Rating Count]]</f>
        <v>912</v>
      </c>
      <c r="K144"/>
      <c r="L144"/>
      <c r="M144"/>
      <c r="P144"/>
      <c r="Q144"/>
    </row>
    <row r="145" spans="1:17" ht="16.2" hidden="1" x14ac:dyDescent="0.35">
      <c r="A145" s="4" t="s">
        <v>152</v>
      </c>
      <c r="C145">
        <v>749</v>
      </c>
      <c r="D145">
        <v>1339</v>
      </c>
      <c r="E145">
        <v>44</v>
      </c>
      <c r="F145">
        <v>4.2</v>
      </c>
      <c r="G145">
        <v>179692</v>
      </c>
      <c r="H145">
        <v>240607588</v>
      </c>
      <c r="I145" t="s">
        <v>1646</v>
      </c>
      <c r="J145" s="4">
        <f>Table1_1[[#This Row],[Rating]] * Table1_1[[#This Row],[Rating Count]]</f>
        <v>754706.4</v>
      </c>
      <c r="K145"/>
      <c r="L145"/>
      <c r="M145"/>
      <c r="P145"/>
      <c r="Q145"/>
    </row>
    <row r="146" spans="1:17" ht="16.2" hidden="1" x14ac:dyDescent="0.35">
      <c r="A146" s="4" t="s">
        <v>153</v>
      </c>
      <c r="C146">
        <v>9999</v>
      </c>
      <c r="D146">
        <v>12999</v>
      </c>
      <c r="E146">
        <v>23</v>
      </c>
      <c r="F146">
        <v>4.2</v>
      </c>
      <c r="G146">
        <v>6088</v>
      </c>
      <c r="H146">
        <v>79137912</v>
      </c>
      <c r="I146" t="s">
        <v>1646</v>
      </c>
      <c r="J146" s="4">
        <f>Table1_1[[#This Row],[Rating]] * Table1_1[[#This Row],[Rating Count]]</f>
        <v>25569.600000000002</v>
      </c>
      <c r="K146"/>
      <c r="L146"/>
      <c r="M146"/>
      <c r="P146"/>
      <c r="Q146"/>
    </row>
    <row r="147" spans="1:17" ht="16.2" hidden="1" x14ac:dyDescent="0.35">
      <c r="A147" s="4" t="s">
        <v>154</v>
      </c>
      <c r="C147">
        <v>195</v>
      </c>
      <c r="D147">
        <v>499</v>
      </c>
      <c r="E147">
        <v>61</v>
      </c>
      <c r="F147">
        <v>3.7</v>
      </c>
      <c r="G147">
        <v>1383</v>
      </c>
      <c r="H147">
        <v>690117</v>
      </c>
      <c r="I147" t="s">
        <v>1644</v>
      </c>
      <c r="J147" s="4">
        <f>Table1_1[[#This Row],[Rating]] * Table1_1[[#This Row],[Rating Count]]</f>
        <v>5117.1000000000004</v>
      </c>
      <c r="K147"/>
      <c r="L147"/>
      <c r="M147"/>
      <c r="P147"/>
      <c r="Q147"/>
    </row>
    <row r="148" spans="1:17" ht="16.2" x14ac:dyDescent="0.35">
      <c r="A148" s="4" t="s">
        <v>155</v>
      </c>
      <c r="B148" t="s">
        <v>1572</v>
      </c>
      <c r="C148">
        <v>999</v>
      </c>
      <c r="D148">
        <v>2100</v>
      </c>
      <c r="E148">
        <v>52</v>
      </c>
      <c r="F148">
        <v>4.5</v>
      </c>
      <c r="G148">
        <v>5492</v>
      </c>
      <c r="H148">
        <v>11533200</v>
      </c>
      <c r="I148" t="s">
        <v>1646</v>
      </c>
      <c r="J148" s="26">
        <f>Table1_1[[#This Row],[Rating]] * Table1_1[[#This Row],[Rating Count]]</f>
        <v>24714</v>
      </c>
      <c r="K148"/>
      <c r="L148"/>
      <c r="M148"/>
      <c r="P148"/>
      <c r="Q148"/>
    </row>
    <row r="149" spans="1:17" ht="16.2" x14ac:dyDescent="0.35">
      <c r="A149" s="4" t="s">
        <v>156</v>
      </c>
      <c r="B149" t="s">
        <v>1572</v>
      </c>
      <c r="C149">
        <v>499</v>
      </c>
      <c r="D149">
        <v>899</v>
      </c>
      <c r="E149">
        <v>44</v>
      </c>
      <c r="F149">
        <v>4.2</v>
      </c>
      <c r="G149">
        <v>919</v>
      </c>
      <c r="H149">
        <v>826181</v>
      </c>
      <c r="I149" t="s">
        <v>1646</v>
      </c>
      <c r="J149" s="26">
        <f>Table1_1[[#This Row],[Rating]] * Table1_1[[#This Row],[Rating Count]]</f>
        <v>3859.8</v>
      </c>
      <c r="K149"/>
      <c r="L149"/>
      <c r="M149"/>
      <c r="P149"/>
      <c r="Q149"/>
    </row>
    <row r="150" spans="1:17" ht="16.2" x14ac:dyDescent="0.35">
      <c r="A150" s="4" t="s">
        <v>157</v>
      </c>
      <c r="B150" t="s">
        <v>1577</v>
      </c>
      <c r="C150">
        <v>416</v>
      </c>
      <c r="D150">
        <v>599</v>
      </c>
      <c r="E150">
        <v>31</v>
      </c>
      <c r="F150">
        <v>4.2</v>
      </c>
      <c r="G150">
        <v>30023</v>
      </c>
      <c r="H150">
        <v>17983777</v>
      </c>
      <c r="I150" t="s">
        <v>1646</v>
      </c>
      <c r="J150" s="26">
        <f>Table1_1[[#This Row],[Rating]] * Table1_1[[#This Row],[Rating Count]]</f>
        <v>126096.6</v>
      </c>
      <c r="K150"/>
      <c r="L150"/>
      <c r="M150"/>
      <c r="P150"/>
      <c r="Q150"/>
    </row>
    <row r="151" spans="1:17" ht="16.2" x14ac:dyDescent="0.35">
      <c r="A151" s="4" t="s">
        <v>159</v>
      </c>
      <c r="B151" t="s">
        <v>1572</v>
      </c>
      <c r="C151">
        <v>368</v>
      </c>
      <c r="D151">
        <v>699</v>
      </c>
      <c r="E151">
        <v>47</v>
      </c>
      <c r="F151">
        <v>4.2</v>
      </c>
      <c r="G151">
        <v>387</v>
      </c>
      <c r="H151">
        <v>270513</v>
      </c>
      <c r="I151" t="s">
        <v>1646</v>
      </c>
      <c r="J151" s="26">
        <f>Table1_1[[#This Row],[Rating]] * Table1_1[[#This Row],[Rating Count]]</f>
        <v>1625.4</v>
      </c>
      <c r="K151"/>
      <c r="L151"/>
      <c r="M151"/>
      <c r="P151"/>
      <c r="Q151"/>
    </row>
    <row r="152" spans="1:17" ht="16.2" hidden="1" x14ac:dyDescent="0.35">
      <c r="A152" s="4" t="s">
        <v>160</v>
      </c>
      <c r="C152">
        <v>29990</v>
      </c>
      <c r="D152">
        <v>65000</v>
      </c>
      <c r="E152">
        <v>54</v>
      </c>
      <c r="F152">
        <v>4.0999999999999996</v>
      </c>
      <c r="G152">
        <v>211</v>
      </c>
      <c r="H152">
        <v>13715000</v>
      </c>
      <c r="I152" t="s">
        <v>1646</v>
      </c>
      <c r="J152" s="4">
        <f>Table1_1[[#This Row],[Rating]] * Table1_1[[#This Row],[Rating Count]]</f>
        <v>865.09999999999991</v>
      </c>
      <c r="K152"/>
      <c r="L152"/>
      <c r="M152"/>
      <c r="P152"/>
      <c r="Q152"/>
    </row>
    <row r="153" spans="1:17" ht="16.2" x14ac:dyDescent="0.35">
      <c r="A153" s="4" t="s">
        <v>161</v>
      </c>
      <c r="B153" t="s">
        <v>1572</v>
      </c>
      <c r="C153">
        <v>339</v>
      </c>
      <c r="D153">
        <v>1099</v>
      </c>
      <c r="E153">
        <v>69</v>
      </c>
      <c r="F153">
        <v>4.3</v>
      </c>
      <c r="G153">
        <v>974</v>
      </c>
      <c r="H153">
        <v>1070426</v>
      </c>
      <c r="I153" t="s">
        <v>1646</v>
      </c>
      <c r="J153" s="26">
        <f>Table1_1[[#This Row],[Rating]] * Table1_1[[#This Row],[Rating Count]]</f>
        <v>4188.2</v>
      </c>
      <c r="K153"/>
      <c r="L153"/>
      <c r="M153"/>
      <c r="P153"/>
      <c r="Q153"/>
    </row>
    <row r="154" spans="1:17" ht="16.2" hidden="1" x14ac:dyDescent="0.35">
      <c r="A154" s="4" t="s">
        <v>162</v>
      </c>
      <c r="C154">
        <v>15490</v>
      </c>
      <c r="D154">
        <v>20900</v>
      </c>
      <c r="E154">
        <v>26</v>
      </c>
      <c r="F154">
        <v>4.3</v>
      </c>
      <c r="G154">
        <v>16299</v>
      </c>
      <c r="H154">
        <v>340649100</v>
      </c>
      <c r="I154" t="s">
        <v>1646</v>
      </c>
      <c r="J154" s="4">
        <f>Table1_1[[#This Row],[Rating]] * Table1_1[[#This Row],[Rating Count]]</f>
        <v>70085.7</v>
      </c>
      <c r="K154"/>
      <c r="L154"/>
      <c r="M154"/>
      <c r="P154"/>
      <c r="Q154"/>
    </row>
    <row r="155" spans="1:17" ht="16.2" x14ac:dyDescent="0.35">
      <c r="A155" s="4" t="s">
        <v>163</v>
      </c>
      <c r="B155" t="s">
        <v>1572</v>
      </c>
      <c r="C155">
        <v>499</v>
      </c>
      <c r="D155">
        <v>1299</v>
      </c>
      <c r="E155">
        <v>62</v>
      </c>
      <c r="F155">
        <v>4.3</v>
      </c>
      <c r="G155">
        <v>30411</v>
      </c>
      <c r="H155">
        <v>39503889</v>
      </c>
      <c r="I155" t="s">
        <v>1646</v>
      </c>
      <c r="J155" s="26">
        <f>Table1_1[[#This Row],[Rating]] * Table1_1[[#This Row],[Rating Count]]</f>
        <v>130767.29999999999</v>
      </c>
      <c r="K155"/>
      <c r="L155"/>
      <c r="M155"/>
      <c r="P155"/>
      <c r="Q155"/>
    </row>
    <row r="156" spans="1:17" ht="16.2" hidden="1" x14ac:dyDescent="0.35">
      <c r="A156" s="4" t="s">
        <v>164</v>
      </c>
      <c r="C156">
        <v>249</v>
      </c>
      <c r="D156">
        <v>399</v>
      </c>
      <c r="E156">
        <v>38</v>
      </c>
      <c r="F156">
        <v>3.4</v>
      </c>
      <c r="G156">
        <v>4642</v>
      </c>
      <c r="H156">
        <v>1852158</v>
      </c>
      <c r="I156" t="s">
        <v>1644</v>
      </c>
      <c r="J156" s="4">
        <f>Table1_1[[#This Row],[Rating]] * Table1_1[[#This Row],[Rating Count]]</f>
        <v>15782.8</v>
      </c>
      <c r="K156"/>
      <c r="L156"/>
      <c r="M156"/>
      <c r="P156"/>
      <c r="Q156"/>
    </row>
    <row r="157" spans="1:17" ht="16.2" hidden="1" x14ac:dyDescent="0.35">
      <c r="A157" s="4" t="s">
        <v>165</v>
      </c>
      <c r="C157">
        <v>399</v>
      </c>
      <c r="D157">
        <v>799</v>
      </c>
      <c r="E157">
        <v>50</v>
      </c>
      <c r="F157">
        <v>4.3</v>
      </c>
      <c r="G157">
        <v>12</v>
      </c>
      <c r="H157">
        <v>9588</v>
      </c>
      <c r="I157" t="s">
        <v>1646</v>
      </c>
      <c r="J157" s="4">
        <f>Table1_1[[#This Row],[Rating]] * Table1_1[[#This Row],[Rating Count]]</f>
        <v>51.599999999999994</v>
      </c>
      <c r="K157"/>
      <c r="L157"/>
      <c r="M157"/>
      <c r="P157"/>
      <c r="Q157"/>
    </row>
    <row r="158" spans="1:17" ht="16.2" x14ac:dyDescent="0.35">
      <c r="A158" s="4" t="s">
        <v>166</v>
      </c>
      <c r="B158" t="s">
        <v>1572</v>
      </c>
      <c r="C158">
        <v>1499</v>
      </c>
      <c r="D158">
        <v>1999</v>
      </c>
      <c r="E158">
        <v>25</v>
      </c>
      <c r="F158">
        <v>4.4000000000000004</v>
      </c>
      <c r="G158">
        <v>1951</v>
      </c>
      <c r="H158">
        <v>3900049</v>
      </c>
      <c r="I158" t="s">
        <v>1646</v>
      </c>
      <c r="J158" s="26">
        <f>Table1_1[[#This Row],[Rating]] * Table1_1[[#This Row],[Rating Count]]</f>
        <v>8584.4000000000015</v>
      </c>
      <c r="K158"/>
      <c r="L158"/>
      <c r="M158"/>
      <c r="P158"/>
      <c r="Q158"/>
    </row>
    <row r="159" spans="1:17" ht="16.2" hidden="1" x14ac:dyDescent="0.35">
      <c r="A159" s="4" t="s">
        <v>167</v>
      </c>
      <c r="C159">
        <v>9490</v>
      </c>
      <c r="D159">
        <v>15990</v>
      </c>
      <c r="E159">
        <v>41</v>
      </c>
      <c r="F159">
        <v>3.9</v>
      </c>
      <c r="G159">
        <v>10480</v>
      </c>
      <c r="H159">
        <v>167575200</v>
      </c>
      <c r="I159" t="s">
        <v>1646</v>
      </c>
      <c r="J159" s="4">
        <f>Table1_1[[#This Row],[Rating]] * Table1_1[[#This Row],[Rating Count]]</f>
        <v>40872</v>
      </c>
      <c r="K159"/>
      <c r="L159"/>
      <c r="M159"/>
      <c r="P159"/>
      <c r="Q159"/>
    </row>
    <row r="160" spans="1:17" ht="16.2" x14ac:dyDescent="0.35">
      <c r="A160" s="4" t="s">
        <v>169</v>
      </c>
      <c r="B160" t="s">
        <v>1573</v>
      </c>
      <c r="C160">
        <v>637</v>
      </c>
      <c r="D160">
        <v>1499</v>
      </c>
      <c r="E160">
        <v>57.999999999999993</v>
      </c>
      <c r="F160">
        <v>4.0999999999999996</v>
      </c>
      <c r="G160">
        <v>24</v>
      </c>
      <c r="H160">
        <v>35976</v>
      </c>
      <c r="I160" t="s">
        <v>1646</v>
      </c>
      <c r="J160" s="26">
        <f>Table1_1[[#This Row],[Rating]] * Table1_1[[#This Row],[Rating Count]]</f>
        <v>98.399999999999991</v>
      </c>
      <c r="K160"/>
      <c r="L160"/>
      <c r="M160"/>
      <c r="P160"/>
      <c r="Q160"/>
    </row>
    <row r="161" spans="1:17" ht="16.2" hidden="1" x14ac:dyDescent="0.35">
      <c r="A161" s="4" t="s">
        <v>170</v>
      </c>
      <c r="C161">
        <v>399</v>
      </c>
      <c r="D161">
        <v>899</v>
      </c>
      <c r="E161">
        <v>56.000000000000007</v>
      </c>
      <c r="F161">
        <v>3.9</v>
      </c>
      <c r="G161">
        <v>254</v>
      </c>
      <c r="H161">
        <v>228346</v>
      </c>
      <c r="I161" t="s">
        <v>1646</v>
      </c>
      <c r="J161" s="4">
        <f>Table1_1[[#This Row],[Rating]] * Table1_1[[#This Row],[Rating Count]]</f>
        <v>990.6</v>
      </c>
      <c r="K161"/>
      <c r="L161"/>
      <c r="M161"/>
      <c r="P161"/>
      <c r="Q161"/>
    </row>
    <row r="162" spans="1:17" ht="16.2" x14ac:dyDescent="0.35">
      <c r="A162" s="4" t="s">
        <v>171</v>
      </c>
      <c r="B162" t="s">
        <v>1577</v>
      </c>
      <c r="C162">
        <v>1089</v>
      </c>
      <c r="D162">
        <v>1600</v>
      </c>
      <c r="E162">
        <v>32</v>
      </c>
      <c r="F162">
        <v>4</v>
      </c>
      <c r="G162">
        <v>3565</v>
      </c>
      <c r="H162">
        <v>5704000</v>
      </c>
      <c r="I162" t="s">
        <v>1646</v>
      </c>
      <c r="J162" s="26">
        <f>Table1_1[[#This Row],[Rating]] * Table1_1[[#This Row],[Rating Count]]</f>
        <v>14260</v>
      </c>
      <c r="K162"/>
      <c r="L162"/>
      <c r="M162"/>
      <c r="P162"/>
      <c r="Q162"/>
    </row>
    <row r="163" spans="1:17" ht="16.2" x14ac:dyDescent="0.35">
      <c r="A163" s="4" t="s">
        <v>172</v>
      </c>
      <c r="B163" t="s">
        <v>1572</v>
      </c>
      <c r="C163">
        <v>339</v>
      </c>
      <c r="D163">
        <v>999</v>
      </c>
      <c r="E163">
        <v>66</v>
      </c>
      <c r="F163">
        <v>4.3</v>
      </c>
      <c r="G163">
        <v>6255</v>
      </c>
      <c r="H163">
        <v>6248745</v>
      </c>
      <c r="I163" t="s">
        <v>1646</v>
      </c>
      <c r="J163" s="26">
        <f>Table1_1[[#This Row],[Rating]] * Table1_1[[#This Row],[Rating Count]]</f>
        <v>26896.5</v>
      </c>
      <c r="K163"/>
      <c r="L163"/>
      <c r="M163"/>
      <c r="P163"/>
      <c r="Q163"/>
    </row>
    <row r="164" spans="1:17" ht="16.2" x14ac:dyDescent="0.35">
      <c r="A164" s="4" t="s">
        <v>173</v>
      </c>
      <c r="B164" t="s">
        <v>1572</v>
      </c>
      <c r="C164">
        <v>149</v>
      </c>
      <c r="D164">
        <v>499</v>
      </c>
      <c r="E164">
        <v>70</v>
      </c>
      <c r="F164">
        <v>4</v>
      </c>
      <c r="G164">
        <v>7732</v>
      </c>
      <c r="H164">
        <v>3858268</v>
      </c>
      <c r="I164" t="s">
        <v>1644</v>
      </c>
      <c r="J164" s="26">
        <f>Table1_1[[#This Row],[Rating]] * Table1_1[[#This Row],[Rating Count]]</f>
        <v>30928</v>
      </c>
      <c r="K164"/>
      <c r="L164"/>
      <c r="M164"/>
      <c r="P164"/>
      <c r="Q164"/>
    </row>
    <row r="165" spans="1:17" ht="16.2" x14ac:dyDescent="0.35">
      <c r="A165" s="4" t="s">
        <v>174</v>
      </c>
      <c r="B165" t="s">
        <v>1572</v>
      </c>
      <c r="C165">
        <v>149</v>
      </c>
      <c r="D165">
        <v>399</v>
      </c>
      <c r="E165">
        <v>63</v>
      </c>
      <c r="F165">
        <v>3.9</v>
      </c>
      <c r="G165">
        <v>57</v>
      </c>
      <c r="H165">
        <v>22743</v>
      </c>
      <c r="I165" t="s">
        <v>1644</v>
      </c>
      <c r="J165" s="26">
        <f>Table1_1[[#This Row],[Rating]] * Table1_1[[#This Row],[Rating Count]]</f>
        <v>222.29999999999998</v>
      </c>
      <c r="K165"/>
      <c r="L165"/>
      <c r="M165"/>
      <c r="P165"/>
      <c r="Q165"/>
    </row>
    <row r="166" spans="1:17" ht="16.2" x14ac:dyDescent="0.35">
      <c r="A166" s="4" t="s">
        <v>175</v>
      </c>
      <c r="B166" t="s">
        <v>1572</v>
      </c>
      <c r="C166">
        <v>599</v>
      </c>
      <c r="D166">
        <v>849</v>
      </c>
      <c r="E166">
        <v>28.999999999999996</v>
      </c>
      <c r="F166">
        <v>4.5</v>
      </c>
      <c r="G166">
        <v>577</v>
      </c>
      <c r="H166">
        <v>489873</v>
      </c>
      <c r="I166" t="s">
        <v>1646</v>
      </c>
      <c r="J166" s="26">
        <f>Table1_1[[#This Row],[Rating]] * Table1_1[[#This Row],[Rating Count]]</f>
        <v>2596.5</v>
      </c>
      <c r="K166"/>
      <c r="L166"/>
      <c r="M166"/>
      <c r="P166"/>
      <c r="Q166"/>
    </row>
    <row r="167" spans="1:17" ht="16.2" hidden="1" x14ac:dyDescent="0.35">
      <c r="A167" s="4" t="s">
        <v>176</v>
      </c>
      <c r="C167">
        <v>299</v>
      </c>
      <c r="D167">
        <v>1199</v>
      </c>
      <c r="E167">
        <v>75</v>
      </c>
      <c r="F167">
        <v>3.9</v>
      </c>
      <c r="G167">
        <v>1193</v>
      </c>
      <c r="H167">
        <v>1430407</v>
      </c>
      <c r="I167" t="s">
        <v>1646</v>
      </c>
      <c r="J167" s="4">
        <f>Table1_1[[#This Row],[Rating]] * Table1_1[[#This Row],[Rating Count]]</f>
        <v>4652.7</v>
      </c>
      <c r="K167"/>
      <c r="L167"/>
      <c r="M167"/>
      <c r="P167"/>
      <c r="Q167"/>
    </row>
    <row r="168" spans="1:17" ht="16.2" x14ac:dyDescent="0.35">
      <c r="A168" s="4" t="s">
        <v>177</v>
      </c>
      <c r="B168" t="s">
        <v>1572</v>
      </c>
      <c r="C168">
        <v>399</v>
      </c>
      <c r="D168">
        <v>1299</v>
      </c>
      <c r="E168">
        <v>69</v>
      </c>
      <c r="F168">
        <v>4.2</v>
      </c>
      <c r="G168">
        <v>13120</v>
      </c>
      <c r="H168">
        <v>17042880</v>
      </c>
      <c r="I168" t="s">
        <v>1646</v>
      </c>
      <c r="J168" s="26">
        <f>Table1_1[[#This Row],[Rating]] * Table1_1[[#This Row],[Rating Count]]</f>
        <v>55104</v>
      </c>
      <c r="K168"/>
      <c r="L168"/>
      <c r="M168"/>
      <c r="P168"/>
      <c r="Q168"/>
    </row>
    <row r="169" spans="1:17" ht="16.2" hidden="1" x14ac:dyDescent="0.35">
      <c r="A169" s="4" t="s">
        <v>178</v>
      </c>
      <c r="C169">
        <v>339</v>
      </c>
      <c r="D169">
        <v>1999</v>
      </c>
      <c r="E169">
        <v>83</v>
      </c>
      <c r="F169">
        <v>4</v>
      </c>
      <c r="G169">
        <v>343</v>
      </c>
      <c r="H169">
        <v>685657</v>
      </c>
      <c r="I169" t="s">
        <v>1646</v>
      </c>
      <c r="J169" s="4">
        <f>Table1_1[[#This Row],[Rating]] * Table1_1[[#This Row],[Rating Count]]</f>
        <v>1372</v>
      </c>
      <c r="K169"/>
      <c r="L169"/>
      <c r="M169"/>
      <c r="P169"/>
      <c r="Q169"/>
    </row>
    <row r="170" spans="1:17" ht="16.2" hidden="1" x14ac:dyDescent="0.35">
      <c r="A170" s="4" t="s">
        <v>179</v>
      </c>
      <c r="C170">
        <v>12499</v>
      </c>
      <c r="D170">
        <v>22990</v>
      </c>
      <c r="E170">
        <v>46</v>
      </c>
      <c r="F170">
        <v>4.3</v>
      </c>
      <c r="G170">
        <v>1611</v>
      </c>
      <c r="H170">
        <v>37036890</v>
      </c>
      <c r="I170" t="s">
        <v>1646</v>
      </c>
      <c r="J170" s="4">
        <f>Table1_1[[#This Row],[Rating]] * Table1_1[[#This Row],[Rating Count]]</f>
        <v>6927.2999999999993</v>
      </c>
      <c r="K170"/>
      <c r="L170"/>
      <c r="M170"/>
      <c r="P170"/>
      <c r="Q170"/>
    </row>
    <row r="171" spans="1:17" ht="16.2" x14ac:dyDescent="0.35">
      <c r="A171" s="4" t="s">
        <v>180</v>
      </c>
      <c r="B171" t="s">
        <v>1572</v>
      </c>
      <c r="C171">
        <v>249</v>
      </c>
      <c r="D171">
        <v>399</v>
      </c>
      <c r="E171">
        <v>38</v>
      </c>
      <c r="F171">
        <v>4</v>
      </c>
      <c r="G171">
        <v>6558</v>
      </c>
      <c r="H171">
        <v>2616642</v>
      </c>
      <c r="I171" t="s">
        <v>1644</v>
      </c>
      <c r="J171" s="26">
        <f>Table1_1[[#This Row],[Rating]] * Table1_1[[#This Row],[Rating Count]]</f>
        <v>26232</v>
      </c>
      <c r="K171"/>
      <c r="L171"/>
      <c r="M171"/>
      <c r="P171"/>
      <c r="Q171"/>
    </row>
    <row r="172" spans="1:17" ht="16.2" hidden="1" x14ac:dyDescent="0.35">
      <c r="A172" s="4" t="s">
        <v>181</v>
      </c>
      <c r="C172">
        <v>1399</v>
      </c>
      <c r="D172">
        <v>2499</v>
      </c>
      <c r="E172">
        <v>44</v>
      </c>
      <c r="F172">
        <v>4.4000000000000004</v>
      </c>
      <c r="G172">
        <v>23169</v>
      </c>
      <c r="H172">
        <v>57899331</v>
      </c>
      <c r="I172" t="s">
        <v>1646</v>
      </c>
      <c r="J172" s="4">
        <f>Table1_1[[#This Row],[Rating]] * Table1_1[[#This Row],[Rating Count]]</f>
        <v>101943.6</v>
      </c>
      <c r="K172"/>
      <c r="L172"/>
      <c r="M172"/>
      <c r="P172"/>
      <c r="Q172"/>
    </row>
    <row r="173" spans="1:17" ht="16.2" hidden="1" x14ac:dyDescent="0.35">
      <c r="A173" s="4" t="s">
        <v>182</v>
      </c>
      <c r="C173">
        <v>32999</v>
      </c>
      <c r="D173">
        <v>47990</v>
      </c>
      <c r="E173">
        <v>31</v>
      </c>
      <c r="F173">
        <v>4.3</v>
      </c>
      <c r="G173">
        <v>4703</v>
      </c>
      <c r="H173">
        <v>225696970</v>
      </c>
      <c r="I173" t="s">
        <v>1646</v>
      </c>
      <c r="J173" s="4">
        <f>Table1_1[[#This Row],[Rating]] * Table1_1[[#This Row],[Rating Count]]</f>
        <v>20222.899999999998</v>
      </c>
      <c r="K173"/>
      <c r="L173"/>
      <c r="M173"/>
      <c r="P173"/>
      <c r="Q173"/>
    </row>
    <row r="174" spans="1:17" ht="16.2" x14ac:dyDescent="0.35">
      <c r="A174" s="4" t="s">
        <v>183</v>
      </c>
      <c r="B174" t="s">
        <v>1572</v>
      </c>
      <c r="C174">
        <v>149</v>
      </c>
      <c r="D174">
        <v>399</v>
      </c>
      <c r="E174">
        <v>63</v>
      </c>
      <c r="F174">
        <v>4</v>
      </c>
      <c r="G174">
        <v>1423</v>
      </c>
      <c r="H174">
        <v>567777</v>
      </c>
      <c r="I174" t="s">
        <v>1644</v>
      </c>
      <c r="J174" s="26">
        <f>Table1_1[[#This Row],[Rating]] * Table1_1[[#This Row],[Rating Count]]</f>
        <v>5692</v>
      </c>
      <c r="K174"/>
      <c r="L174"/>
      <c r="M174"/>
      <c r="P174"/>
      <c r="Q174"/>
    </row>
    <row r="175" spans="1:17" ht="16.2" x14ac:dyDescent="0.35">
      <c r="A175" s="4" t="s">
        <v>184</v>
      </c>
      <c r="B175" t="s">
        <v>1572</v>
      </c>
      <c r="C175">
        <v>325</v>
      </c>
      <c r="D175">
        <v>999</v>
      </c>
      <c r="E175">
        <v>67</v>
      </c>
      <c r="F175">
        <v>4.3</v>
      </c>
      <c r="G175">
        <v>2651</v>
      </c>
      <c r="H175">
        <v>2648349</v>
      </c>
      <c r="I175" t="s">
        <v>1646</v>
      </c>
      <c r="J175" s="26">
        <f>Table1_1[[#This Row],[Rating]] * Table1_1[[#This Row],[Rating Count]]</f>
        <v>11399.3</v>
      </c>
      <c r="K175"/>
      <c r="L175"/>
      <c r="M175"/>
      <c r="P175"/>
      <c r="Q175"/>
    </row>
    <row r="176" spans="1:17" ht="16.2" x14ac:dyDescent="0.35">
      <c r="A176" s="4" t="s">
        <v>185</v>
      </c>
      <c r="B176" t="s">
        <v>1572</v>
      </c>
      <c r="C176">
        <v>399</v>
      </c>
      <c r="D176">
        <v>1999</v>
      </c>
      <c r="E176">
        <v>80</v>
      </c>
      <c r="F176">
        <v>5</v>
      </c>
      <c r="G176">
        <v>5</v>
      </c>
      <c r="H176">
        <v>9995</v>
      </c>
      <c r="I176" t="s">
        <v>1646</v>
      </c>
      <c r="J176" s="26">
        <f>Table1_1[[#This Row],[Rating]] * Table1_1[[#This Row],[Rating Count]]</f>
        <v>25</v>
      </c>
      <c r="K176"/>
      <c r="L176"/>
      <c r="M176"/>
      <c r="P176"/>
      <c r="Q176"/>
    </row>
    <row r="177" spans="1:17" ht="16.2" hidden="1" x14ac:dyDescent="0.35">
      <c r="A177" s="4" t="s">
        <v>186</v>
      </c>
      <c r="C177">
        <v>199</v>
      </c>
      <c r="D177">
        <v>499</v>
      </c>
      <c r="E177">
        <v>60</v>
      </c>
      <c r="F177">
        <v>3.7</v>
      </c>
      <c r="G177">
        <v>612</v>
      </c>
      <c r="H177">
        <v>305388</v>
      </c>
      <c r="I177" t="s">
        <v>1644</v>
      </c>
      <c r="J177" s="4">
        <f>Table1_1[[#This Row],[Rating]] * Table1_1[[#This Row],[Rating Count]]</f>
        <v>2264.4</v>
      </c>
      <c r="K177"/>
      <c r="L177"/>
      <c r="M177"/>
      <c r="P177"/>
      <c r="Q177"/>
    </row>
    <row r="178" spans="1:17" ht="16.2" x14ac:dyDescent="0.35">
      <c r="A178" s="4" t="s">
        <v>187</v>
      </c>
      <c r="B178" t="s">
        <v>1572</v>
      </c>
      <c r="C178">
        <v>88</v>
      </c>
      <c r="D178">
        <v>299</v>
      </c>
      <c r="E178">
        <v>71</v>
      </c>
      <c r="F178">
        <v>4</v>
      </c>
      <c r="G178">
        <v>9378</v>
      </c>
      <c r="H178">
        <v>2804022</v>
      </c>
      <c r="I178" t="s">
        <v>1644</v>
      </c>
      <c r="J178" s="26">
        <f>Table1_1[[#This Row],[Rating]] * Table1_1[[#This Row],[Rating Count]]</f>
        <v>37512</v>
      </c>
      <c r="K178"/>
      <c r="L178"/>
      <c r="M178"/>
      <c r="P178"/>
      <c r="Q178"/>
    </row>
    <row r="179" spans="1:17" ht="16.2" x14ac:dyDescent="0.35">
      <c r="A179" s="4" t="s">
        <v>188</v>
      </c>
      <c r="B179" t="s">
        <v>1572</v>
      </c>
      <c r="C179">
        <v>399</v>
      </c>
      <c r="D179">
        <v>1099</v>
      </c>
      <c r="E179">
        <v>64</v>
      </c>
      <c r="F179">
        <v>4.0999999999999996</v>
      </c>
      <c r="G179">
        <v>2685</v>
      </c>
      <c r="H179">
        <v>2950815</v>
      </c>
      <c r="I179" t="s">
        <v>1646</v>
      </c>
      <c r="J179" s="26">
        <f>Table1_1[[#This Row],[Rating]] * Table1_1[[#This Row],[Rating Count]]</f>
        <v>11008.499999999998</v>
      </c>
      <c r="K179"/>
      <c r="L179"/>
      <c r="M179"/>
      <c r="P179"/>
      <c r="Q179"/>
    </row>
    <row r="180" spans="1:17" ht="16.2" x14ac:dyDescent="0.35">
      <c r="A180" s="4" t="s">
        <v>189</v>
      </c>
      <c r="B180" t="s">
        <v>1572</v>
      </c>
      <c r="C180">
        <v>57.89</v>
      </c>
      <c r="D180">
        <v>199</v>
      </c>
      <c r="E180">
        <v>71</v>
      </c>
      <c r="F180">
        <v>4</v>
      </c>
      <c r="G180">
        <v>9378</v>
      </c>
      <c r="H180">
        <v>1866222</v>
      </c>
      <c r="I180" t="s">
        <v>1645</v>
      </c>
      <c r="J180" s="26">
        <f>Table1_1[[#This Row],[Rating]] * Table1_1[[#This Row],[Rating Count]]</f>
        <v>37512</v>
      </c>
      <c r="K180"/>
      <c r="L180"/>
      <c r="M180"/>
      <c r="P180"/>
      <c r="Q180"/>
    </row>
    <row r="181" spans="1:17" ht="16.2" hidden="1" x14ac:dyDescent="0.35">
      <c r="A181" s="4" t="s">
        <v>190</v>
      </c>
      <c r="C181">
        <v>799</v>
      </c>
      <c r="D181">
        <v>1999</v>
      </c>
      <c r="E181">
        <v>60</v>
      </c>
      <c r="F181">
        <v>3.3</v>
      </c>
      <c r="G181">
        <v>576</v>
      </c>
      <c r="H181">
        <v>1151424</v>
      </c>
      <c r="I181" t="s">
        <v>1646</v>
      </c>
      <c r="J181" s="4">
        <f>Table1_1[[#This Row],[Rating]] * Table1_1[[#This Row],[Rating Count]]</f>
        <v>1900.8</v>
      </c>
      <c r="K181"/>
      <c r="L181"/>
      <c r="M181"/>
      <c r="P181"/>
      <c r="Q181"/>
    </row>
    <row r="182" spans="1:17" ht="16.2" hidden="1" x14ac:dyDescent="0.35">
      <c r="A182" s="4" t="s">
        <v>191</v>
      </c>
      <c r="C182">
        <v>205</v>
      </c>
      <c r="D182">
        <v>499</v>
      </c>
      <c r="E182">
        <v>59</v>
      </c>
      <c r="F182">
        <v>3.8</v>
      </c>
      <c r="G182">
        <v>313</v>
      </c>
      <c r="H182">
        <v>156187</v>
      </c>
      <c r="I182" t="s">
        <v>1644</v>
      </c>
      <c r="J182" s="4">
        <f>Table1_1[[#This Row],[Rating]] * Table1_1[[#This Row],[Rating Count]]</f>
        <v>1189.3999999999999</v>
      </c>
      <c r="K182"/>
      <c r="L182"/>
      <c r="M182"/>
      <c r="P182"/>
      <c r="Q182"/>
    </row>
    <row r="183" spans="1:17" ht="16.2" x14ac:dyDescent="0.35">
      <c r="A183" s="4" t="s">
        <v>192</v>
      </c>
      <c r="B183" t="s">
        <v>1572</v>
      </c>
      <c r="C183">
        <v>299</v>
      </c>
      <c r="D183">
        <v>699</v>
      </c>
      <c r="E183">
        <v>56.999999999999993</v>
      </c>
      <c r="F183">
        <v>4.0999999999999996</v>
      </c>
      <c r="G183">
        <v>2957</v>
      </c>
      <c r="H183">
        <v>2066943</v>
      </c>
      <c r="I183" t="s">
        <v>1646</v>
      </c>
      <c r="J183" s="26">
        <f>Table1_1[[#This Row],[Rating]] * Table1_1[[#This Row],[Rating Count]]</f>
        <v>12123.699999999999</v>
      </c>
      <c r="K183"/>
      <c r="L183"/>
      <c r="M183"/>
      <c r="P183"/>
      <c r="Q183"/>
    </row>
    <row r="184" spans="1:17" ht="16.2" x14ac:dyDescent="0.35">
      <c r="A184" s="4" t="s">
        <v>193</v>
      </c>
      <c r="B184" t="s">
        <v>1572</v>
      </c>
      <c r="C184">
        <v>849</v>
      </c>
      <c r="D184">
        <v>999</v>
      </c>
      <c r="E184">
        <v>15</v>
      </c>
      <c r="F184">
        <v>4.0999999999999996</v>
      </c>
      <c r="G184">
        <v>6736</v>
      </c>
      <c r="H184">
        <v>6729264</v>
      </c>
      <c r="I184" t="s">
        <v>1646</v>
      </c>
      <c r="J184" s="26">
        <f>Table1_1[[#This Row],[Rating]] * Table1_1[[#This Row],[Rating Count]]</f>
        <v>27617.599999999999</v>
      </c>
      <c r="K184"/>
      <c r="L184"/>
      <c r="M184"/>
      <c r="P184"/>
      <c r="Q184"/>
    </row>
    <row r="185" spans="1:17" ht="16.2" x14ac:dyDescent="0.35">
      <c r="A185" s="4" t="s">
        <v>194</v>
      </c>
      <c r="B185" t="s">
        <v>1572</v>
      </c>
      <c r="C185">
        <v>949</v>
      </c>
      <c r="D185">
        <v>1999</v>
      </c>
      <c r="E185">
        <v>53</v>
      </c>
      <c r="F185">
        <v>4.4000000000000004</v>
      </c>
      <c r="G185">
        <v>13552</v>
      </c>
      <c r="H185">
        <v>27090448</v>
      </c>
      <c r="I185" t="s">
        <v>1646</v>
      </c>
      <c r="J185" s="26">
        <f>Table1_1[[#This Row],[Rating]] * Table1_1[[#This Row],[Rating Count]]</f>
        <v>59628.800000000003</v>
      </c>
      <c r="K185"/>
      <c r="L185"/>
      <c r="M185"/>
      <c r="P185"/>
      <c r="Q185"/>
    </row>
    <row r="186" spans="1:17" ht="16.2" x14ac:dyDescent="0.35">
      <c r="A186" s="4" t="s">
        <v>195</v>
      </c>
      <c r="B186" t="s">
        <v>1572</v>
      </c>
      <c r="C186">
        <v>499</v>
      </c>
      <c r="D186">
        <v>1200</v>
      </c>
      <c r="E186">
        <v>57.999999999999993</v>
      </c>
      <c r="F186">
        <v>4.3</v>
      </c>
      <c r="G186">
        <v>5451</v>
      </c>
      <c r="H186">
        <v>6541200</v>
      </c>
      <c r="I186" t="s">
        <v>1646</v>
      </c>
      <c r="J186" s="26">
        <f>Table1_1[[#This Row],[Rating]] * Table1_1[[#This Row],[Rating Count]]</f>
        <v>23439.3</v>
      </c>
      <c r="K186"/>
      <c r="L186"/>
      <c r="M186"/>
      <c r="P186"/>
      <c r="Q186"/>
    </row>
    <row r="187" spans="1:17" ht="16.2" x14ac:dyDescent="0.35">
      <c r="A187" s="4" t="s">
        <v>196</v>
      </c>
      <c r="B187" t="s">
        <v>1572</v>
      </c>
      <c r="C187">
        <v>299</v>
      </c>
      <c r="D187">
        <v>485</v>
      </c>
      <c r="E187">
        <v>38</v>
      </c>
      <c r="F187">
        <v>4.3</v>
      </c>
      <c r="G187">
        <v>10911</v>
      </c>
      <c r="H187">
        <v>5291835</v>
      </c>
      <c r="I187" t="s">
        <v>1644</v>
      </c>
      <c r="J187" s="26">
        <f>Table1_1[[#This Row],[Rating]] * Table1_1[[#This Row],[Rating Count]]</f>
        <v>46917.299999999996</v>
      </c>
      <c r="K187"/>
      <c r="L187"/>
      <c r="M187"/>
      <c r="P187"/>
      <c r="Q187"/>
    </row>
    <row r="188" spans="1:17" ht="16.2" x14ac:dyDescent="0.35">
      <c r="A188" s="4" t="s">
        <v>197</v>
      </c>
      <c r="B188" t="s">
        <v>1572</v>
      </c>
      <c r="C188">
        <v>949</v>
      </c>
      <c r="D188">
        <v>1999</v>
      </c>
      <c r="E188">
        <v>53</v>
      </c>
      <c r="F188">
        <v>4.4000000000000004</v>
      </c>
      <c r="G188">
        <v>13552</v>
      </c>
      <c r="H188">
        <v>27090448</v>
      </c>
      <c r="I188" t="s">
        <v>1646</v>
      </c>
      <c r="J188" s="26">
        <f>Table1_1[[#This Row],[Rating]] * Table1_1[[#This Row],[Rating Count]]</f>
        <v>59628.800000000003</v>
      </c>
      <c r="K188"/>
      <c r="L188"/>
      <c r="M188"/>
      <c r="P188"/>
      <c r="Q188"/>
    </row>
    <row r="189" spans="1:17" ht="16.2" x14ac:dyDescent="0.35">
      <c r="A189" s="4" t="s">
        <v>198</v>
      </c>
      <c r="B189" t="s">
        <v>1572</v>
      </c>
      <c r="C189">
        <v>379</v>
      </c>
      <c r="D189">
        <v>1099</v>
      </c>
      <c r="E189">
        <v>66</v>
      </c>
      <c r="F189">
        <v>4.3</v>
      </c>
      <c r="G189">
        <v>2806</v>
      </c>
      <c r="H189">
        <v>3083794</v>
      </c>
      <c r="I189" t="s">
        <v>1646</v>
      </c>
      <c r="J189" s="26">
        <f>Table1_1[[#This Row],[Rating]] * Table1_1[[#This Row],[Rating Count]]</f>
        <v>12065.8</v>
      </c>
      <c r="K189"/>
      <c r="L189"/>
      <c r="M189"/>
      <c r="P189"/>
      <c r="Q189"/>
    </row>
    <row r="190" spans="1:17" ht="16.2" hidden="1" x14ac:dyDescent="0.35">
      <c r="A190" s="4" t="s">
        <v>199</v>
      </c>
      <c r="C190">
        <v>8990</v>
      </c>
      <c r="D190">
        <v>18990</v>
      </c>
      <c r="E190">
        <v>53</v>
      </c>
      <c r="F190">
        <v>3.9</v>
      </c>
      <c r="G190">
        <v>350</v>
      </c>
      <c r="H190">
        <v>6646500</v>
      </c>
      <c r="I190" t="s">
        <v>1646</v>
      </c>
      <c r="J190" s="4">
        <f>Table1_1[[#This Row],[Rating]] * Table1_1[[#This Row],[Rating Count]]</f>
        <v>1365</v>
      </c>
      <c r="K190"/>
      <c r="L190"/>
      <c r="M190"/>
      <c r="P190"/>
      <c r="Q190"/>
    </row>
    <row r="191" spans="1:17" ht="16.2" x14ac:dyDescent="0.35">
      <c r="A191" s="4" t="s">
        <v>200</v>
      </c>
      <c r="B191" t="s">
        <v>1577</v>
      </c>
      <c r="C191">
        <v>486</v>
      </c>
      <c r="D191">
        <v>1999</v>
      </c>
      <c r="E191">
        <v>76</v>
      </c>
      <c r="F191">
        <v>4.2</v>
      </c>
      <c r="G191">
        <v>30023</v>
      </c>
      <c r="H191">
        <v>60015977</v>
      </c>
      <c r="I191" t="s">
        <v>1646</v>
      </c>
      <c r="J191" s="26">
        <f>Table1_1[[#This Row],[Rating]] * Table1_1[[#This Row],[Rating Count]]</f>
        <v>126096.6</v>
      </c>
      <c r="K191"/>
      <c r="L191"/>
      <c r="M191"/>
      <c r="P191"/>
      <c r="Q191"/>
    </row>
    <row r="192" spans="1:17" ht="16.2" hidden="1" x14ac:dyDescent="0.35">
      <c r="A192" s="4" t="s">
        <v>201</v>
      </c>
      <c r="C192">
        <v>5699</v>
      </c>
      <c r="D192">
        <v>11000</v>
      </c>
      <c r="E192">
        <v>48</v>
      </c>
      <c r="F192">
        <v>4.2</v>
      </c>
      <c r="G192">
        <v>4003</v>
      </c>
      <c r="H192">
        <v>44033000</v>
      </c>
      <c r="I192" t="s">
        <v>1646</v>
      </c>
      <c r="J192" s="4">
        <f>Table1_1[[#This Row],[Rating]] * Table1_1[[#This Row],[Rating Count]]</f>
        <v>16812.600000000002</v>
      </c>
      <c r="K192"/>
      <c r="L192"/>
      <c r="M192"/>
      <c r="P192"/>
      <c r="Q192"/>
    </row>
    <row r="193" spans="1:17" ht="16.2" x14ac:dyDescent="0.35">
      <c r="A193" s="4" t="s">
        <v>202</v>
      </c>
      <c r="B193" t="s">
        <v>1572</v>
      </c>
      <c r="C193">
        <v>709</v>
      </c>
      <c r="D193">
        <v>1999</v>
      </c>
      <c r="E193">
        <v>65</v>
      </c>
      <c r="F193">
        <v>4.0999999999999996</v>
      </c>
      <c r="G193">
        <v>178817</v>
      </c>
      <c r="H193">
        <v>357455183</v>
      </c>
      <c r="I193" t="s">
        <v>1646</v>
      </c>
      <c r="J193" s="26">
        <f>Table1_1[[#This Row],[Rating]] * Table1_1[[#This Row],[Rating Count]]</f>
        <v>733149.7</v>
      </c>
      <c r="K193"/>
      <c r="L193"/>
      <c r="M193"/>
      <c r="P193"/>
      <c r="Q193"/>
    </row>
    <row r="194" spans="1:17" ht="16.2" hidden="1" x14ac:dyDescent="0.35">
      <c r="A194" s="4" t="s">
        <v>203</v>
      </c>
      <c r="C194">
        <v>47990</v>
      </c>
      <c r="D194">
        <v>70900</v>
      </c>
      <c r="E194">
        <v>32</v>
      </c>
      <c r="F194">
        <v>4.3</v>
      </c>
      <c r="G194">
        <v>7109</v>
      </c>
      <c r="H194">
        <v>504028100</v>
      </c>
      <c r="I194" t="s">
        <v>1646</v>
      </c>
      <c r="J194" s="4">
        <f>Table1_1[[#This Row],[Rating]] * Table1_1[[#This Row],[Rating Count]]</f>
        <v>30568.699999999997</v>
      </c>
      <c r="K194"/>
      <c r="L194"/>
      <c r="M194"/>
      <c r="P194"/>
      <c r="Q194"/>
    </row>
    <row r="195" spans="1:17" ht="16.2" hidden="1" x14ac:dyDescent="0.35">
      <c r="A195" s="4" t="s">
        <v>204</v>
      </c>
      <c r="C195">
        <v>299</v>
      </c>
      <c r="D195">
        <v>1199</v>
      </c>
      <c r="E195">
        <v>75</v>
      </c>
      <c r="F195">
        <v>3.7</v>
      </c>
      <c r="G195">
        <v>490</v>
      </c>
      <c r="H195">
        <v>587510</v>
      </c>
      <c r="I195" t="s">
        <v>1646</v>
      </c>
      <c r="J195" s="4">
        <f>Table1_1[[#This Row],[Rating]] * Table1_1[[#This Row],[Rating Count]]</f>
        <v>1813</v>
      </c>
      <c r="K195"/>
      <c r="L195"/>
      <c r="M195"/>
      <c r="P195"/>
      <c r="Q195"/>
    </row>
    <row r="196" spans="1:17" ht="16.2" x14ac:dyDescent="0.35">
      <c r="A196" s="4" t="s">
        <v>205</v>
      </c>
      <c r="B196" t="s">
        <v>1572</v>
      </c>
      <c r="C196">
        <v>320</v>
      </c>
      <c r="D196">
        <v>599</v>
      </c>
      <c r="E196">
        <v>47</v>
      </c>
      <c r="F196">
        <v>4.0999999999999996</v>
      </c>
      <c r="G196">
        <v>491</v>
      </c>
      <c r="H196">
        <v>294109</v>
      </c>
      <c r="I196" t="s">
        <v>1646</v>
      </c>
      <c r="J196" s="26">
        <f>Table1_1[[#This Row],[Rating]] * Table1_1[[#This Row],[Rating Count]]</f>
        <v>2013.1</v>
      </c>
      <c r="K196"/>
      <c r="L196"/>
      <c r="M196"/>
      <c r="P196"/>
      <c r="Q196"/>
    </row>
    <row r="197" spans="1:17" ht="16.2" x14ac:dyDescent="0.35">
      <c r="A197" s="4" t="s">
        <v>206</v>
      </c>
      <c r="B197" t="s">
        <v>1572</v>
      </c>
      <c r="C197">
        <v>139</v>
      </c>
      <c r="D197">
        <v>549</v>
      </c>
      <c r="E197">
        <v>75</v>
      </c>
      <c r="F197">
        <v>3.9</v>
      </c>
      <c r="G197">
        <v>61</v>
      </c>
      <c r="H197">
        <v>33489</v>
      </c>
      <c r="I197" t="s">
        <v>1646</v>
      </c>
      <c r="J197" s="26">
        <f>Table1_1[[#This Row],[Rating]] * Table1_1[[#This Row],[Rating Count]]</f>
        <v>237.9</v>
      </c>
      <c r="K197"/>
      <c r="L197"/>
      <c r="M197"/>
      <c r="P197"/>
      <c r="Q197"/>
    </row>
    <row r="198" spans="1:17" ht="16.2" x14ac:dyDescent="0.35">
      <c r="A198" s="4" t="s">
        <v>207</v>
      </c>
      <c r="B198" t="s">
        <v>1572</v>
      </c>
      <c r="C198">
        <v>129</v>
      </c>
      <c r="D198">
        <v>249</v>
      </c>
      <c r="E198">
        <v>48</v>
      </c>
      <c r="F198">
        <v>4</v>
      </c>
      <c r="G198">
        <v>9378</v>
      </c>
      <c r="H198">
        <v>2335122</v>
      </c>
      <c r="I198" t="s">
        <v>1644</v>
      </c>
      <c r="J198" s="26">
        <f>Table1_1[[#This Row],[Rating]] * Table1_1[[#This Row],[Rating Count]]</f>
        <v>37512</v>
      </c>
      <c r="K198"/>
      <c r="L198"/>
      <c r="M198"/>
      <c r="P198"/>
      <c r="Q198"/>
    </row>
    <row r="199" spans="1:17" ht="16.2" hidden="1" x14ac:dyDescent="0.35">
      <c r="A199" s="4" t="s">
        <v>208</v>
      </c>
      <c r="C199">
        <v>24999</v>
      </c>
      <c r="D199">
        <v>35999</v>
      </c>
      <c r="E199">
        <v>31</v>
      </c>
      <c r="F199">
        <v>4.2</v>
      </c>
      <c r="G199">
        <v>32840</v>
      </c>
      <c r="H199">
        <v>1182207160</v>
      </c>
      <c r="I199" t="s">
        <v>1646</v>
      </c>
      <c r="J199" s="4">
        <f>Table1_1[[#This Row],[Rating]] * Table1_1[[#This Row],[Rating Count]]</f>
        <v>137928</v>
      </c>
      <c r="K199"/>
      <c r="L199"/>
      <c r="M199"/>
      <c r="P199"/>
      <c r="Q199"/>
    </row>
    <row r="200" spans="1:17" ht="16.2" x14ac:dyDescent="0.35">
      <c r="A200" s="4" t="s">
        <v>209</v>
      </c>
      <c r="B200" t="s">
        <v>1572</v>
      </c>
      <c r="C200">
        <v>999</v>
      </c>
      <c r="D200">
        <v>1699</v>
      </c>
      <c r="E200">
        <v>41</v>
      </c>
      <c r="F200">
        <v>4.4000000000000004</v>
      </c>
      <c r="G200">
        <v>7318</v>
      </c>
      <c r="H200">
        <v>12433282</v>
      </c>
      <c r="I200" t="s">
        <v>1646</v>
      </c>
      <c r="J200" s="26">
        <f>Table1_1[[#This Row],[Rating]] * Table1_1[[#This Row],[Rating Count]]</f>
        <v>32199.200000000004</v>
      </c>
      <c r="K200"/>
      <c r="L200"/>
      <c r="M200"/>
      <c r="P200"/>
      <c r="Q200"/>
    </row>
    <row r="201" spans="1:17" ht="16.2" x14ac:dyDescent="0.35">
      <c r="A201" s="4" t="s">
        <v>210</v>
      </c>
      <c r="B201" t="s">
        <v>1572</v>
      </c>
      <c r="C201">
        <v>225</v>
      </c>
      <c r="D201">
        <v>499</v>
      </c>
      <c r="E201">
        <v>55.000000000000007</v>
      </c>
      <c r="F201">
        <v>4.0999999999999996</v>
      </c>
      <c r="G201">
        <v>789</v>
      </c>
      <c r="H201">
        <v>393711</v>
      </c>
      <c r="I201" t="s">
        <v>1644</v>
      </c>
      <c r="J201" s="26">
        <f>Table1_1[[#This Row],[Rating]] * Table1_1[[#This Row],[Rating Count]]</f>
        <v>3234.8999999999996</v>
      </c>
      <c r="K201"/>
      <c r="L201"/>
      <c r="M201"/>
      <c r="P201"/>
      <c r="Q201"/>
    </row>
    <row r="202" spans="1:17" ht="16.2" hidden="1" x14ac:dyDescent="0.35">
      <c r="A202" s="4" t="s">
        <v>211</v>
      </c>
      <c r="C202">
        <v>547</v>
      </c>
      <c r="D202">
        <v>2999</v>
      </c>
      <c r="E202">
        <v>82</v>
      </c>
      <c r="F202">
        <v>4.3</v>
      </c>
      <c r="G202">
        <v>407</v>
      </c>
      <c r="H202">
        <v>1220593</v>
      </c>
      <c r="I202" t="s">
        <v>1646</v>
      </c>
      <c r="J202" s="4">
        <f>Table1_1[[#This Row],[Rating]] * Table1_1[[#This Row],[Rating Count]]</f>
        <v>1750.1</v>
      </c>
      <c r="K202"/>
      <c r="L202"/>
      <c r="M202"/>
      <c r="P202"/>
      <c r="Q202"/>
    </row>
    <row r="203" spans="1:17" ht="16.2" x14ac:dyDescent="0.35">
      <c r="A203" s="4" t="s">
        <v>212</v>
      </c>
      <c r="B203" t="s">
        <v>1572</v>
      </c>
      <c r="C203">
        <v>259</v>
      </c>
      <c r="D203">
        <v>699</v>
      </c>
      <c r="E203">
        <v>63</v>
      </c>
      <c r="F203">
        <v>3.8</v>
      </c>
      <c r="G203">
        <v>2399</v>
      </c>
      <c r="H203">
        <v>1676901</v>
      </c>
      <c r="I203" t="s">
        <v>1646</v>
      </c>
      <c r="J203" s="26">
        <f>Table1_1[[#This Row],[Rating]] * Table1_1[[#This Row],[Rating Count]]</f>
        <v>9116.1999999999989</v>
      </c>
      <c r="K203"/>
      <c r="L203"/>
      <c r="M203"/>
      <c r="P203"/>
      <c r="Q203"/>
    </row>
    <row r="204" spans="1:17" ht="16.2" hidden="1" x14ac:dyDescent="0.35">
      <c r="A204" s="4" t="s">
        <v>213</v>
      </c>
      <c r="C204">
        <v>239</v>
      </c>
      <c r="D204">
        <v>699</v>
      </c>
      <c r="E204">
        <v>66</v>
      </c>
      <c r="F204">
        <v>4.4000000000000004</v>
      </c>
      <c r="G204">
        <v>2640</v>
      </c>
      <c r="H204">
        <v>1845360</v>
      </c>
      <c r="I204" t="s">
        <v>1646</v>
      </c>
      <c r="J204" s="4">
        <f>Table1_1[[#This Row],[Rating]] * Table1_1[[#This Row],[Rating Count]]</f>
        <v>11616.000000000002</v>
      </c>
      <c r="K204"/>
      <c r="L204"/>
      <c r="M204"/>
      <c r="P204"/>
      <c r="Q204"/>
    </row>
    <row r="205" spans="1:17" ht="16.2" hidden="1" x14ac:dyDescent="0.35">
      <c r="A205" s="4" t="s">
        <v>214</v>
      </c>
      <c r="C205">
        <v>349</v>
      </c>
      <c r="D205">
        <v>999</v>
      </c>
      <c r="E205">
        <v>65</v>
      </c>
      <c r="F205">
        <v>4</v>
      </c>
      <c r="G205">
        <v>839</v>
      </c>
      <c r="H205">
        <v>838161</v>
      </c>
      <c r="I205" t="s">
        <v>1646</v>
      </c>
      <c r="J205" s="4">
        <f>Table1_1[[#This Row],[Rating]] * Table1_1[[#This Row],[Rating Count]]</f>
        <v>3356</v>
      </c>
      <c r="K205"/>
      <c r="L205"/>
      <c r="M205"/>
      <c r="P205"/>
      <c r="Q205"/>
    </row>
    <row r="206" spans="1:17" ht="16.2" x14ac:dyDescent="0.35">
      <c r="A206" s="4" t="s">
        <v>215</v>
      </c>
      <c r="B206" t="s">
        <v>1573</v>
      </c>
      <c r="C206">
        <v>467</v>
      </c>
      <c r="D206">
        <v>599</v>
      </c>
      <c r="E206">
        <v>22</v>
      </c>
      <c r="F206">
        <v>4.4000000000000004</v>
      </c>
      <c r="G206">
        <v>44054</v>
      </c>
      <c r="H206">
        <v>26388346</v>
      </c>
      <c r="I206" t="s">
        <v>1646</v>
      </c>
      <c r="J206" s="26">
        <f>Table1_1[[#This Row],[Rating]] * Table1_1[[#This Row],[Rating Count]]</f>
        <v>193837.6</v>
      </c>
      <c r="K206"/>
      <c r="L206"/>
      <c r="M206"/>
      <c r="P206"/>
      <c r="Q206"/>
    </row>
    <row r="207" spans="1:17" ht="16.2" x14ac:dyDescent="0.35">
      <c r="A207" s="4" t="s">
        <v>216</v>
      </c>
      <c r="B207" t="s">
        <v>1572</v>
      </c>
      <c r="C207">
        <v>449</v>
      </c>
      <c r="D207">
        <v>599</v>
      </c>
      <c r="E207">
        <v>25</v>
      </c>
      <c r="F207">
        <v>4</v>
      </c>
      <c r="G207">
        <v>3231</v>
      </c>
      <c r="H207">
        <v>1935369</v>
      </c>
      <c r="I207" t="s">
        <v>1646</v>
      </c>
      <c r="J207" s="26">
        <f>Table1_1[[#This Row],[Rating]] * Table1_1[[#This Row],[Rating Count]]</f>
        <v>12924</v>
      </c>
      <c r="K207"/>
      <c r="L207"/>
      <c r="M207"/>
      <c r="P207"/>
      <c r="Q207"/>
    </row>
    <row r="208" spans="1:17" ht="16.2" hidden="1" x14ac:dyDescent="0.35">
      <c r="A208" s="4" t="s">
        <v>217</v>
      </c>
      <c r="C208">
        <v>11990</v>
      </c>
      <c r="D208">
        <v>31990</v>
      </c>
      <c r="E208">
        <v>63</v>
      </c>
      <c r="F208">
        <v>4.2</v>
      </c>
      <c r="G208">
        <v>64</v>
      </c>
      <c r="H208">
        <v>2047360</v>
      </c>
      <c r="I208" t="s">
        <v>1646</v>
      </c>
      <c r="J208" s="4">
        <f>Table1_1[[#This Row],[Rating]] * Table1_1[[#This Row],[Rating Count]]</f>
        <v>268.8</v>
      </c>
      <c r="K208"/>
      <c r="L208"/>
      <c r="M208"/>
      <c r="P208"/>
      <c r="Q208"/>
    </row>
    <row r="209" spans="1:17" ht="16.2" x14ac:dyDescent="0.35">
      <c r="A209" s="4" t="s">
        <v>218</v>
      </c>
      <c r="B209" t="s">
        <v>1572</v>
      </c>
      <c r="C209">
        <v>350</v>
      </c>
      <c r="D209">
        <v>599</v>
      </c>
      <c r="E209">
        <v>42</v>
      </c>
      <c r="F209">
        <v>3.9</v>
      </c>
      <c r="G209">
        <v>8314</v>
      </c>
      <c r="H209">
        <v>4980086</v>
      </c>
      <c r="I209" t="s">
        <v>1646</v>
      </c>
      <c r="J209" s="26">
        <f>Table1_1[[#This Row],[Rating]] * Table1_1[[#This Row],[Rating Count]]</f>
        <v>32424.6</v>
      </c>
      <c r="K209"/>
      <c r="L209"/>
      <c r="M209"/>
      <c r="P209"/>
      <c r="Q209"/>
    </row>
    <row r="210" spans="1:17" ht="16.2" x14ac:dyDescent="0.35">
      <c r="A210" s="4" t="s">
        <v>219</v>
      </c>
      <c r="B210" t="s">
        <v>1572</v>
      </c>
      <c r="C210">
        <v>252</v>
      </c>
      <c r="D210">
        <v>999</v>
      </c>
      <c r="E210">
        <v>75</v>
      </c>
      <c r="F210">
        <v>3.7</v>
      </c>
      <c r="G210">
        <v>2249</v>
      </c>
      <c r="H210">
        <v>2246751</v>
      </c>
      <c r="I210" t="s">
        <v>1646</v>
      </c>
      <c r="J210" s="26">
        <f>Table1_1[[#This Row],[Rating]] * Table1_1[[#This Row],[Rating Count]]</f>
        <v>8321.3000000000011</v>
      </c>
      <c r="K210"/>
      <c r="L210"/>
      <c r="M210"/>
      <c r="P210"/>
      <c r="Q210"/>
    </row>
    <row r="211" spans="1:17" ht="16.2" hidden="1" x14ac:dyDescent="0.35">
      <c r="A211" s="4" t="s">
        <v>220</v>
      </c>
      <c r="C211">
        <v>204</v>
      </c>
      <c r="D211">
        <v>599</v>
      </c>
      <c r="E211">
        <v>66</v>
      </c>
      <c r="F211">
        <v>3.6</v>
      </c>
      <c r="G211">
        <v>339</v>
      </c>
      <c r="H211">
        <v>203061</v>
      </c>
      <c r="I211" t="s">
        <v>1646</v>
      </c>
      <c r="J211" s="4">
        <f>Table1_1[[#This Row],[Rating]] * Table1_1[[#This Row],[Rating Count]]</f>
        <v>1220.4000000000001</v>
      </c>
      <c r="K211"/>
      <c r="L211"/>
      <c r="M211"/>
      <c r="P211"/>
      <c r="Q211"/>
    </row>
    <row r="212" spans="1:17" ht="16.2" hidden="1" x14ac:dyDescent="0.35">
      <c r="A212" s="4" t="s">
        <v>221</v>
      </c>
      <c r="C212">
        <v>6490</v>
      </c>
      <c r="D212">
        <v>9990</v>
      </c>
      <c r="E212">
        <v>35</v>
      </c>
      <c r="F212">
        <v>4</v>
      </c>
      <c r="G212">
        <v>27</v>
      </c>
      <c r="H212">
        <v>269730</v>
      </c>
      <c r="I212" t="s">
        <v>1646</v>
      </c>
      <c r="J212" s="4">
        <f>Table1_1[[#This Row],[Rating]] * Table1_1[[#This Row],[Rating Count]]</f>
        <v>108</v>
      </c>
      <c r="K212"/>
      <c r="L212"/>
      <c r="M212"/>
      <c r="P212"/>
      <c r="Q212"/>
    </row>
    <row r="213" spans="1:17" ht="16.2" hidden="1" x14ac:dyDescent="0.35">
      <c r="A213" s="4" t="s">
        <v>222</v>
      </c>
      <c r="C213">
        <v>235</v>
      </c>
      <c r="D213">
        <v>599</v>
      </c>
      <c r="E213">
        <v>61</v>
      </c>
      <c r="F213">
        <v>3.5</v>
      </c>
      <c r="G213">
        <v>197</v>
      </c>
      <c r="H213">
        <v>118003</v>
      </c>
      <c r="I213" t="s">
        <v>1646</v>
      </c>
      <c r="J213" s="4">
        <f>Table1_1[[#This Row],[Rating]] * Table1_1[[#This Row],[Rating Count]]</f>
        <v>689.5</v>
      </c>
      <c r="K213"/>
      <c r="L213"/>
      <c r="M213"/>
      <c r="P213"/>
      <c r="Q213"/>
    </row>
    <row r="214" spans="1:17" ht="16.2" x14ac:dyDescent="0.35">
      <c r="A214" s="4" t="s">
        <v>223</v>
      </c>
      <c r="B214" t="s">
        <v>1572</v>
      </c>
      <c r="C214">
        <v>299</v>
      </c>
      <c r="D214">
        <v>800</v>
      </c>
      <c r="E214">
        <v>63</v>
      </c>
      <c r="F214">
        <v>4.5</v>
      </c>
      <c r="G214">
        <v>74977</v>
      </c>
      <c r="H214">
        <v>59981600</v>
      </c>
      <c r="I214" t="s">
        <v>1646</v>
      </c>
      <c r="J214" s="26">
        <f>Table1_1[[#This Row],[Rating]] * Table1_1[[#This Row],[Rating Count]]</f>
        <v>337396.5</v>
      </c>
      <c r="K214"/>
      <c r="L214"/>
      <c r="M214"/>
      <c r="P214"/>
      <c r="Q214"/>
    </row>
    <row r="215" spans="1:17" ht="16.2" x14ac:dyDescent="0.35">
      <c r="A215" s="4" t="s">
        <v>224</v>
      </c>
      <c r="B215" t="s">
        <v>1572</v>
      </c>
      <c r="C215">
        <v>799</v>
      </c>
      <c r="D215">
        <v>1999</v>
      </c>
      <c r="E215">
        <v>60</v>
      </c>
      <c r="F215">
        <v>4.2</v>
      </c>
      <c r="G215">
        <v>8583</v>
      </c>
      <c r="H215">
        <v>17157417</v>
      </c>
      <c r="I215" t="s">
        <v>1646</v>
      </c>
      <c r="J215" s="26">
        <f>Table1_1[[#This Row],[Rating]] * Table1_1[[#This Row],[Rating Count]]</f>
        <v>36048.6</v>
      </c>
      <c r="K215"/>
      <c r="L215"/>
      <c r="M215"/>
      <c r="P215"/>
      <c r="Q215"/>
    </row>
    <row r="216" spans="1:17" ht="16.2" hidden="1" x14ac:dyDescent="0.35">
      <c r="A216" s="4" t="s">
        <v>225</v>
      </c>
      <c r="C216">
        <v>299</v>
      </c>
      <c r="D216">
        <v>999</v>
      </c>
      <c r="E216">
        <v>70</v>
      </c>
      <c r="F216">
        <v>3.8</v>
      </c>
      <c r="G216">
        <v>928</v>
      </c>
      <c r="H216">
        <v>927072</v>
      </c>
      <c r="I216" t="s">
        <v>1646</v>
      </c>
      <c r="J216" s="4">
        <f>Table1_1[[#This Row],[Rating]] * Table1_1[[#This Row],[Rating Count]]</f>
        <v>3526.3999999999996</v>
      </c>
      <c r="K216"/>
      <c r="L216"/>
      <c r="M216"/>
      <c r="P216"/>
      <c r="Q216"/>
    </row>
    <row r="217" spans="1:17" ht="16.2" hidden="1" x14ac:dyDescent="0.35">
      <c r="A217" s="4" t="s">
        <v>226</v>
      </c>
      <c r="C217">
        <v>6999</v>
      </c>
      <c r="D217">
        <v>16990</v>
      </c>
      <c r="E217">
        <v>59</v>
      </c>
      <c r="F217">
        <v>3.8</v>
      </c>
      <c r="G217">
        <v>110</v>
      </c>
      <c r="H217">
        <v>1868900</v>
      </c>
      <c r="I217" t="s">
        <v>1646</v>
      </c>
      <c r="J217" s="4">
        <f>Table1_1[[#This Row],[Rating]] * Table1_1[[#This Row],[Rating Count]]</f>
        <v>418</v>
      </c>
      <c r="K217"/>
      <c r="L217"/>
      <c r="M217"/>
      <c r="P217"/>
      <c r="Q217"/>
    </row>
    <row r="218" spans="1:17" ht="16.2" hidden="1" x14ac:dyDescent="0.35">
      <c r="A218" s="4" t="s">
        <v>227</v>
      </c>
      <c r="C218">
        <v>42999</v>
      </c>
      <c r="D218">
        <v>59999</v>
      </c>
      <c r="E218">
        <v>28.000000000000004</v>
      </c>
      <c r="F218">
        <v>4.0999999999999996</v>
      </c>
      <c r="G218">
        <v>6753</v>
      </c>
      <c r="H218">
        <v>405173247</v>
      </c>
      <c r="I218" t="s">
        <v>1646</v>
      </c>
      <c r="J218" s="4">
        <f>Table1_1[[#This Row],[Rating]] * Table1_1[[#This Row],[Rating Count]]</f>
        <v>27687.3</v>
      </c>
      <c r="K218"/>
      <c r="L218"/>
      <c r="M218"/>
      <c r="P218"/>
      <c r="Q218"/>
    </row>
    <row r="219" spans="1:17" ht="16.2" x14ac:dyDescent="0.35">
      <c r="A219" s="4" t="s">
        <v>228</v>
      </c>
      <c r="B219" t="s">
        <v>1573</v>
      </c>
      <c r="C219">
        <v>173</v>
      </c>
      <c r="D219">
        <v>999</v>
      </c>
      <c r="E219">
        <v>83</v>
      </c>
      <c r="F219">
        <v>4.3</v>
      </c>
      <c r="G219">
        <v>1237</v>
      </c>
      <c r="H219">
        <v>1235763</v>
      </c>
      <c r="I219" t="s">
        <v>1646</v>
      </c>
      <c r="J219" s="26">
        <f>Table1_1[[#This Row],[Rating]] * Table1_1[[#This Row],[Rating Count]]</f>
        <v>5319.0999999999995</v>
      </c>
      <c r="K219"/>
      <c r="L219"/>
      <c r="M219"/>
      <c r="P219"/>
      <c r="Q219"/>
    </row>
    <row r="220" spans="1:17" ht="16.2" hidden="1" x14ac:dyDescent="0.35">
      <c r="A220" s="4" t="s">
        <v>229</v>
      </c>
      <c r="C220">
        <v>209</v>
      </c>
      <c r="D220">
        <v>600</v>
      </c>
      <c r="E220">
        <v>65</v>
      </c>
      <c r="F220">
        <v>4.4000000000000004</v>
      </c>
      <c r="G220">
        <v>18872</v>
      </c>
      <c r="H220">
        <v>11323200</v>
      </c>
      <c r="I220" t="s">
        <v>1646</v>
      </c>
      <c r="J220" s="4">
        <f>Table1_1[[#This Row],[Rating]] * Table1_1[[#This Row],[Rating Count]]</f>
        <v>83036.800000000003</v>
      </c>
      <c r="K220"/>
      <c r="L220"/>
      <c r="M220"/>
      <c r="P220"/>
      <c r="Q220"/>
    </row>
    <row r="221" spans="1:17" ht="16.2" x14ac:dyDescent="0.35">
      <c r="A221" s="4" t="s">
        <v>231</v>
      </c>
      <c r="B221" t="s">
        <v>1572</v>
      </c>
      <c r="C221">
        <v>848.99</v>
      </c>
      <c r="D221">
        <v>1490</v>
      </c>
      <c r="E221">
        <v>43</v>
      </c>
      <c r="F221">
        <v>3.9</v>
      </c>
      <c r="G221">
        <v>356</v>
      </c>
      <c r="H221">
        <v>530440</v>
      </c>
      <c r="I221" t="s">
        <v>1646</v>
      </c>
      <c r="J221" s="26">
        <f>Table1_1[[#This Row],[Rating]] * Table1_1[[#This Row],[Rating Count]]</f>
        <v>1388.3999999999999</v>
      </c>
      <c r="K221"/>
      <c r="L221"/>
      <c r="M221"/>
      <c r="P221"/>
      <c r="Q221"/>
    </row>
    <row r="222" spans="1:17" ht="16.2" x14ac:dyDescent="0.35">
      <c r="A222" s="4" t="s">
        <v>232</v>
      </c>
      <c r="B222" t="s">
        <v>1572</v>
      </c>
      <c r="C222">
        <v>649</v>
      </c>
      <c r="D222">
        <v>1999</v>
      </c>
      <c r="E222">
        <v>68</v>
      </c>
      <c r="F222">
        <v>4.2</v>
      </c>
      <c r="G222">
        <v>24269</v>
      </c>
      <c r="H222">
        <v>48513731</v>
      </c>
      <c r="I222" t="s">
        <v>1646</v>
      </c>
      <c r="J222" s="26">
        <f>Table1_1[[#This Row],[Rating]] * Table1_1[[#This Row],[Rating Count]]</f>
        <v>101929.8</v>
      </c>
      <c r="K222"/>
      <c r="L222"/>
      <c r="M222"/>
      <c r="P222"/>
      <c r="Q222"/>
    </row>
    <row r="223" spans="1:17" ht="16.2" hidden="1" x14ac:dyDescent="0.35">
      <c r="A223" s="4" t="s">
        <v>233</v>
      </c>
      <c r="C223">
        <v>299</v>
      </c>
      <c r="D223">
        <v>899</v>
      </c>
      <c r="E223">
        <v>67</v>
      </c>
      <c r="F223">
        <v>3.8</v>
      </c>
      <c r="G223">
        <v>425</v>
      </c>
      <c r="H223">
        <v>382075</v>
      </c>
      <c r="I223" t="s">
        <v>1646</v>
      </c>
      <c r="J223" s="4">
        <f>Table1_1[[#This Row],[Rating]] * Table1_1[[#This Row],[Rating Count]]</f>
        <v>1615</v>
      </c>
      <c r="K223"/>
      <c r="L223"/>
      <c r="M223"/>
      <c r="P223"/>
      <c r="Q223"/>
    </row>
    <row r="224" spans="1:17" ht="16.2" x14ac:dyDescent="0.35">
      <c r="A224" s="4" t="s">
        <v>234</v>
      </c>
      <c r="B224" t="s">
        <v>1574</v>
      </c>
      <c r="C224">
        <v>399</v>
      </c>
      <c r="D224">
        <v>799</v>
      </c>
      <c r="E224">
        <v>50</v>
      </c>
      <c r="F224">
        <v>4.0999999999999996</v>
      </c>
      <c r="G224">
        <v>1161</v>
      </c>
      <c r="H224">
        <v>927639</v>
      </c>
      <c r="I224" t="s">
        <v>1646</v>
      </c>
      <c r="J224" s="26">
        <f>Table1_1[[#This Row],[Rating]] * Table1_1[[#This Row],[Rating Count]]</f>
        <v>4760.0999999999995</v>
      </c>
      <c r="K224"/>
      <c r="L224"/>
      <c r="M224"/>
      <c r="P224"/>
      <c r="Q224"/>
    </row>
    <row r="225" spans="1:17" ht="16.2" x14ac:dyDescent="0.35">
      <c r="A225" s="4" t="s">
        <v>235</v>
      </c>
      <c r="B225" t="s">
        <v>1572</v>
      </c>
      <c r="C225">
        <v>249</v>
      </c>
      <c r="D225">
        <v>499</v>
      </c>
      <c r="E225">
        <v>50</v>
      </c>
      <c r="F225">
        <v>4.0999999999999996</v>
      </c>
      <c r="G225">
        <v>1508</v>
      </c>
      <c r="H225">
        <v>752492</v>
      </c>
      <c r="I225" t="s">
        <v>1644</v>
      </c>
      <c r="J225" s="26">
        <f>Table1_1[[#This Row],[Rating]] * Table1_1[[#This Row],[Rating Count]]</f>
        <v>6182.7999999999993</v>
      </c>
      <c r="K225"/>
      <c r="L225"/>
      <c r="M225"/>
      <c r="P225"/>
      <c r="Q225"/>
    </row>
    <row r="226" spans="1:17" ht="16.2" hidden="1" x14ac:dyDescent="0.35">
      <c r="A226" s="4" t="s">
        <v>236</v>
      </c>
      <c r="C226">
        <v>1249</v>
      </c>
      <c r="D226">
        <v>2299</v>
      </c>
      <c r="E226">
        <v>46</v>
      </c>
      <c r="F226">
        <v>4.3</v>
      </c>
      <c r="G226">
        <v>7636</v>
      </c>
      <c r="H226">
        <v>17555164</v>
      </c>
      <c r="I226" t="s">
        <v>1646</v>
      </c>
      <c r="J226" s="4">
        <f>Table1_1[[#This Row],[Rating]] * Table1_1[[#This Row],[Rating Count]]</f>
        <v>32834.799999999996</v>
      </c>
      <c r="K226"/>
      <c r="L226"/>
      <c r="M226"/>
      <c r="P226"/>
      <c r="Q226"/>
    </row>
    <row r="227" spans="1:17" ht="16.2" hidden="1" x14ac:dyDescent="0.35">
      <c r="A227" s="4" t="s">
        <v>238</v>
      </c>
      <c r="C227">
        <v>213</v>
      </c>
      <c r="D227">
        <v>499</v>
      </c>
      <c r="E227">
        <v>56.999999999999993</v>
      </c>
      <c r="F227">
        <v>3.7</v>
      </c>
      <c r="G227">
        <v>246</v>
      </c>
      <c r="H227">
        <v>122754</v>
      </c>
      <c r="I227" t="s">
        <v>1644</v>
      </c>
      <c r="J227" s="4">
        <f>Table1_1[[#This Row],[Rating]] * Table1_1[[#This Row],[Rating Count]]</f>
        <v>910.2</v>
      </c>
      <c r="K227"/>
      <c r="L227"/>
      <c r="M227"/>
      <c r="P227"/>
      <c r="Q227"/>
    </row>
    <row r="228" spans="1:17" ht="16.2" hidden="1" x14ac:dyDescent="0.35">
      <c r="A228" s="4" t="s">
        <v>239</v>
      </c>
      <c r="C228">
        <v>209</v>
      </c>
      <c r="D228">
        <v>499</v>
      </c>
      <c r="E228">
        <v>57.999999999999993</v>
      </c>
      <c r="F228">
        <v>4</v>
      </c>
      <c r="G228">
        <v>479</v>
      </c>
      <c r="H228">
        <v>239021</v>
      </c>
      <c r="I228" t="s">
        <v>1644</v>
      </c>
      <c r="J228" s="4">
        <f>Table1_1[[#This Row],[Rating]] * Table1_1[[#This Row],[Rating Count]]</f>
        <v>1916</v>
      </c>
      <c r="K228"/>
      <c r="L228"/>
      <c r="M228"/>
      <c r="P228"/>
      <c r="Q228"/>
    </row>
    <row r="229" spans="1:17" ht="16.2" x14ac:dyDescent="0.35">
      <c r="A229" s="4" t="s">
        <v>240</v>
      </c>
      <c r="B229" t="s">
        <v>1573</v>
      </c>
      <c r="C229">
        <v>598</v>
      </c>
      <c r="D229">
        <v>4999</v>
      </c>
      <c r="E229">
        <v>88</v>
      </c>
      <c r="F229">
        <v>4.2</v>
      </c>
      <c r="G229">
        <v>910</v>
      </c>
      <c r="H229">
        <v>4549090</v>
      </c>
      <c r="I229" t="s">
        <v>1646</v>
      </c>
      <c r="J229" s="26">
        <f>Table1_1[[#This Row],[Rating]] * Table1_1[[#This Row],[Rating Count]]</f>
        <v>3822</v>
      </c>
      <c r="K229"/>
      <c r="L229"/>
      <c r="M229"/>
      <c r="P229"/>
      <c r="Q229"/>
    </row>
    <row r="230" spans="1:17" ht="16.2" x14ac:dyDescent="0.35">
      <c r="A230" s="4" t="s">
        <v>241</v>
      </c>
      <c r="B230" t="s">
        <v>1572</v>
      </c>
      <c r="C230">
        <v>799</v>
      </c>
      <c r="D230">
        <v>1749</v>
      </c>
      <c r="E230">
        <v>54</v>
      </c>
      <c r="F230">
        <v>4.0999999999999996</v>
      </c>
      <c r="G230">
        <v>5626</v>
      </c>
      <c r="H230">
        <v>9839874</v>
      </c>
      <c r="I230" t="s">
        <v>1646</v>
      </c>
      <c r="J230" s="26">
        <f>Table1_1[[#This Row],[Rating]] * Table1_1[[#This Row],[Rating Count]]</f>
        <v>23066.6</v>
      </c>
      <c r="K230"/>
      <c r="L230"/>
      <c r="M230"/>
      <c r="P230"/>
      <c r="Q230"/>
    </row>
    <row r="231" spans="1:17" ht="16.2" x14ac:dyDescent="0.35">
      <c r="A231" s="4" t="s">
        <v>242</v>
      </c>
      <c r="B231" t="s">
        <v>1572</v>
      </c>
      <c r="C231">
        <v>159</v>
      </c>
      <c r="D231">
        <v>595</v>
      </c>
      <c r="E231">
        <v>73</v>
      </c>
      <c r="F231">
        <v>4.3</v>
      </c>
      <c r="G231">
        <v>14184</v>
      </c>
      <c r="H231">
        <v>8439480</v>
      </c>
      <c r="I231" t="s">
        <v>1646</v>
      </c>
      <c r="J231" s="26">
        <f>Table1_1[[#This Row],[Rating]] * Table1_1[[#This Row],[Rating Count]]</f>
        <v>60991.199999999997</v>
      </c>
      <c r="K231"/>
      <c r="L231"/>
      <c r="M231"/>
      <c r="P231"/>
      <c r="Q231"/>
    </row>
    <row r="232" spans="1:17" ht="16.2" x14ac:dyDescent="0.35">
      <c r="A232" s="4" t="s">
        <v>243</v>
      </c>
      <c r="B232" t="s">
        <v>1578</v>
      </c>
      <c r="C232">
        <v>499</v>
      </c>
      <c r="D232">
        <v>1100</v>
      </c>
      <c r="E232">
        <v>55.000000000000007</v>
      </c>
      <c r="F232">
        <v>4.4000000000000004</v>
      </c>
      <c r="G232">
        <v>25177</v>
      </c>
      <c r="H232">
        <v>27694700</v>
      </c>
      <c r="I232" t="s">
        <v>1646</v>
      </c>
      <c r="J232" s="26">
        <f>Table1_1[[#This Row],[Rating]] * Table1_1[[#This Row],[Rating Count]]</f>
        <v>110778.8</v>
      </c>
      <c r="K232"/>
      <c r="L232"/>
      <c r="M232"/>
      <c r="P232"/>
      <c r="Q232"/>
    </row>
    <row r="233" spans="1:17" ht="16.2" hidden="1" x14ac:dyDescent="0.35">
      <c r="A233" s="4" t="s">
        <v>245</v>
      </c>
      <c r="C233">
        <v>31999</v>
      </c>
      <c r="D233">
        <v>49999</v>
      </c>
      <c r="E233">
        <v>36</v>
      </c>
      <c r="F233">
        <v>4.3</v>
      </c>
      <c r="G233">
        <v>21252</v>
      </c>
      <c r="H233">
        <v>1062578748</v>
      </c>
      <c r="I233" t="s">
        <v>1646</v>
      </c>
      <c r="J233" s="4">
        <f>Table1_1[[#This Row],[Rating]] * Table1_1[[#This Row],[Rating Count]]</f>
        <v>91383.599999999991</v>
      </c>
      <c r="K233"/>
      <c r="L233"/>
      <c r="M233"/>
      <c r="P233"/>
      <c r="Q233"/>
    </row>
    <row r="234" spans="1:17" ht="16.2" hidden="1" x14ac:dyDescent="0.35">
      <c r="A234" s="4" t="s">
        <v>246</v>
      </c>
      <c r="C234">
        <v>32990</v>
      </c>
      <c r="D234">
        <v>56790</v>
      </c>
      <c r="E234">
        <v>42</v>
      </c>
      <c r="F234">
        <v>4.3</v>
      </c>
      <c r="G234">
        <v>567</v>
      </c>
      <c r="H234">
        <v>32199930</v>
      </c>
      <c r="I234" t="s">
        <v>1646</v>
      </c>
      <c r="J234" s="4">
        <f>Table1_1[[#This Row],[Rating]] * Table1_1[[#This Row],[Rating Count]]</f>
        <v>2438.1</v>
      </c>
      <c r="K234"/>
      <c r="L234"/>
      <c r="M234"/>
      <c r="P234"/>
      <c r="Q234"/>
    </row>
    <row r="235" spans="1:17" ht="16.2" hidden="1" x14ac:dyDescent="0.35">
      <c r="A235" s="4" t="s">
        <v>247</v>
      </c>
      <c r="C235">
        <v>299</v>
      </c>
      <c r="D235">
        <v>1199</v>
      </c>
      <c r="E235">
        <v>75</v>
      </c>
      <c r="F235">
        <v>3.5</v>
      </c>
      <c r="G235">
        <v>466</v>
      </c>
      <c r="H235">
        <v>558734</v>
      </c>
      <c r="I235" t="s">
        <v>1646</v>
      </c>
      <c r="J235" s="4">
        <f>Table1_1[[#This Row],[Rating]] * Table1_1[[#This Row],[Rating Count]]</f>
        <v>1631</v>
      </c>
      <c r="K235"/>
      <c r="L235"/>
      <c r="M235"/>
      <c r="P235"/>
      <c r="Q235"/>
    </row>
    <row r="236" spans="1:17" ht="16.2" x14ac:dyDescent="0.35">
      <c r="A236" s="4" t="s">
        <v>248</v>
      </c>
      <c r="B236" t="s">
        <v>1572</v>
      </c>
      <c r="C236">
        <v>128.31</v>
      </c>
      <c r="D236">
        <v>549</v>
      </c>
      <c r="E236">
        <v>77</v>
      </c>
      <c r="F236">
        <v>3.9</v>
      </c>
      <c r="G236">
        <v>61</v>
      </c>
      <c r="H236">
        <v>33489</v>
      </c>
      <c r="I236" t="s">
        <v>1646</v>
      </c>
      <c r="J236" s="26">
        <f>Table1_1[[#This Row],[Rating]] * Table1_1[[#This Row],[Rating Count]]</f>
        <v>237.9</v>
      </c>
      <c r="K236"/>
      <c r="L236"/>
      <c r="M236"/>
      <c r="P236"/>
      <c r="Q236"/>
    </row>
    <row r="237" spans="1:17" ht="16.2" x14ac:dyDescent="0.35">
      <c r="A237" s="4" t="s">
        <v>249</v>
      </c>
      <c r="B237" t="s">
        <v>1572</v>
      </c>
      <c r="C237">
        <v>599</v>
      </c>
      <c r="D237">
        <v>849</v>
      </c>
      <c r="E237">
        <v>28.999999999999996</v>
      </c>
      <c r="F237">
        <v>4.5</v>
      </c>
      <c r="G237">
        <v>474</v>
      </c>
      <c r="H237">
        <v>402426</v>
      </c>
      <c r="I237" t="s">
        <v>1646</v>
      </c>
      <c r="J237" s="26">
        <f>Table1_1[[#This Row],[Rating]] * Table1_1[[#This Row],[Rating Count]]</f>
        <v>2133</v>
      </c>
      <c r="K237"/>
      <c r="L237"/>
      <c r="M237"/>
      <c r="P237"/>
      <c r="Q237"/>
    </row>
    <row r="238" spans="1:17" ht="16.2" hidden="1" x14ac:dyDescent="0.35">
      <c r="A238" s="4" t="s">
        <v>250</v>
      </c>
      <c r="C238">
        <v>399</v>
      </c>
      <c r="D238">
        <v>899</v>
      </c>
      <c r="E238">
        <v>56.000000000000007</v>
      </c>
      <c r="F238">
        <v>3.4</v>
      </c>
      <c r="G238">
        <v>431</v>
      </c>
      <c r="H238">
        <v>387469</v>
      </c>
      <c r="I238" t="s">
        <v>1646</v>
      </c>
      <c r="J238" s="4">
        <f>Table1_1[[#This Row],[Rating]] * Table1_1[[#This Row],[Rating Count]]</f>
        <v>1465.3999999999999</v>
      </c>
      <c r="K238"/>
      <c r="L238"/>
      <c r="M238"/>
      <c r="P238"/>
      <c r="Q238"/>
    </row>
    <row r="239" spans="1:17" ht="16.2" x14ac:dyDescent="0.35">
      <c r="A239" s="4" t="s">
        <v>251</v>
      </c>
      <c r="B239" t="s">
        <v>1572</v>
      </c>
      <c r="C239">
        <v>449</v>
      </c>
      <c r="D239">
        <v>1099</v>
      </c>
      <c r="E239">
        <v>59</v>
      </c>
      <c r="F239">
        <v>4</v>
      </c>
      <c r="G239">
        <v>242</v>
      </c>
      <c r="H239">
        <v>265958</v>
      </c>
      <c r="I239" t="s">
        <v>1646</v>
      </c>
      <c r="J239" s="26">
        <f>Table1_1[[#This Row],[Rating]] * Table1_1[[#This Row],[Rating Count]]</f>
        <v>968</v>
      </c>
      <c r="K239"/>
      <c r="L239"/>
      <c r="M239"/>
      <c r="P239"/>
      <c r="Q239"/>
    </row>
    <row r="240" spans="1:17" ht="16.2" x14ac:dyDescent="0.35">
      <c r="A240" s="4" t="s">
        <v>252</v>
      </c>
      <c r="B240" t="s">
        <v>1572</v>
      </c>
      <c r="C240">
        <v>254</v>
      </c>
      <c r="D240">
        <v>799</v>
      </c>
      <c r="E240">
        <v>68</v>
      </c>
      <c r="F240">
        <v>4</v>
      </c>
      <c r="G240">
        <v>2905</v>
      </c>
      <c r="H240">
        <v>2321095</v>
      </c>
      <c r="I240" t="s">
        <v>1646</v>
      </c>
      <c r="J240" s="26">
        <f>Table1_1[[#This Row],[Rating]] * Table1_1[[#This Row],[Rating Count]]</f>
        <v>11620</v>
      </c>
      <c r="K240"/>
      <c r="L240"/>
      <c r="M240"/>
      <c r="P240"/>
      <c r="Q240"/>
    </row>
    <row r="241" spans="1:17" ht="16.2" x14ac:dyDescent="0.35">
      <c r="A241" s="4" t="s">
        <v>253</v>
      </c>
      <c r="B241" t="s">
        <v>1579</v>
      </c>
      <c r="C241">
        <v>399</v>
      </c>
      <c r="D241">
        <v>795</v>
      </c>
      <c r="E241">
        <v>50</v>
      </c>
      <c r="F241">
        <v>4.4000000000000004</v>
      </c>
      <c r="G241">
        <v>12091</v>
      </c>
      <c r="H241">
        <v>9612345</v>
      </c>
      <c r="I241" t="s">
        <v>1646</v>
      </c>
      <c r="J241" s="26">
        <f>Table1_1[[#This Row],[Rating]] * Table1_1[[#This Row],[Rating Count]]</f>
        <v>53200.4</v>
      </c>
      <c r="K241"/>
      <c r="L241"/>
      <c r="M241"/>
      <c r="P241"/>
      <c r="Q241"/>
    </row>
    <row r="242" spans="1:17" ht="16.2" x14ac:dyDescent="0.35">
      <c r="A242" s="4" t="s">
        <v>255</v>
      </c>
      <c r="B242" t="s">
        <v>1572</v>
      </c>
      <c r="C242">
        <v>179</v>
      </c>
      <c r="D242">
        <v>399</v>
      </c>
      <c r="E242">
        <v>55.000000000000007</v>
      </c>
      <c r="F242">
        <v>4</v>
      </c>
      <c r="G242">
        <v>1423</v>
      </c>
      <c r="H242">
        <v>567777</v>
      </c>
      <c r="I242" t="s">
        <v>1644</v>
      </c>
      <c r="J242" s="26">
        <f>Table1_1[[#This Row],[Rating]] * Table1_1[[#This Row],[Rating Count]]</f>
        <v>5692</v>
      </c>
      <c r="K242"/>
      <c r="L242"/>
      <c r="M242"/>
      <c r="P242"/>
      <c r="Q242"/>
    </row>
    <row r="243" spans="1:17" ht="16.2" x14ac:dyDescent="0.35">
      <c r="A243" s="4" t="s">
        <v>256</v>
      </c>
      <c r="B243" t="s">
        <v>1572</v>
      </c>
      <c r="C243">
        <v>339</v>
      </c>
      <c r="D243">
        <v>999</v>
      </c>
      <c r="E243">
        <v>66</v>
      </c>
      <c r="F243">
        <v>4.3</v>
      </c>
      <c r="G243">
        <v>6255</v>
      </c>
      <c r="H243">
        <v>6248745</v>
      </c>
      <c r="I243" t="s">
        <v>1646</v>
      </c>
      <c r="J243" s="26">
        <f>Table1_1[[#This Row],[Rating]] * Table1_1[[#This Row],[Rating Count]]</f>
        <v>26896.5</v>
      </c>
      <c r="K243"/>
      <c r="L243"/>
      <c r="M243"/>
      <c r="P243"/>
      <c r="Q243"/>
    </row>
    <row r="244" spans="1:17" ht="16.2" x14ac:dyDescent="0.35">
      <c r="A244" s="4" t="s">
        <v>257</v>
      </c>
      <c r="B244" t="s">
        <v>1574</v>
      </c>
      <c r="C244">
        <v>399</v>
      </c>
      <c r="D244">
        <v>999</v>
      </c>
      <c r="E244">
        <v>60</v>
      </c>
      <c r="F244">
        <v>4</v>
      </c>
      <c r="G244">
        <v>1236</v>
      </c>
      <c r="H244">
        <v>1234764</v>
      </c>
      <c r="I244" t="s">
        <v>1646</v>
      </c>
      <c r="J244" s="26">
        <f>Table1_1[[#This Row],[Rating]] * Table1_1[[#This Row],[Rating Count]]</f>
        <v>4944</v>
      </c>
      <c r="K244"/>
      <c r="L244"/>
      <c r="M244"/>
      <c r="P244"/>
      <c r="Q244"/>
    </row>
    <row r="245" spans="1:17" ht="16.2" hidden="1" x14ac:dyDescent="0.35">
      <c r="A245" s="4" t="s">
        <v>258</v>
      </c>
      <c r="C245">
        <v>199</v>
      </c>
      <c r="D245">
        <v>399</v>
      </c>
      <c r="E245">
        <v>50</v>
      </c>
      <c r="F245">
        <v>4.2</v>
      </c>
      <c r="G245">
        <v>1335</v>
      </c>
      <c r="H245">
        <v>532665</v>
      </c>
      <c r="I245" t="s">
        <v>1644</v>
      </c>
      <c r="J245" s="4">
        <f>Table1_1[[#This Row],[Rating]] * Table1_1[[#This Row],[Rating Count]]</f>
        <v>5607</v>
      </c>
      <c r="K245"/>
      <c r="L245"/>
      <c r="M245"/>
      <c r="P245"/>
      <c r="Q245"/>
    </row>
    <row r="246" spans="1:17" ht="16.2" hidden="1" x14ac:dyDescent="0.35">
      <c r="A246" s="4" t="s">
        <v>259</v>
      </c>
      <c r="C246">
        <v>349</v>
      </c>
      <c r="D246">
        <v>1999</v>
      </c>
      <c r="E246">
        <v>83</v>
      </c>
      <c r="F246">
        <v>3.8</v>
      </c>
      <c r="G246">
        <v>197</v>
      </c>
      <c r="H246">
        <v>393803</v>
      </c>
      <c r="I246" t="s">
        <v>1646</v>
      </c>
      <c r="J246" s="4">
        <f>Table1_1[[#This Row],[Rating]] * Table1_1[[#This Row],[Rating Count]]</f>
        <v>748.59999999999991</v>
      </c>
      <c r="K246"/>
      <c r="L246"/>
      <c r="M246"/>
      <c r="P246"/>
      <c r="Q246"/>
    </row>
    <row r="247" spans="1:17" ht="16.2" x14ac:dyDescent="0.35">
      <c r="A247" s="4" t="s">
        <v>260</v>
      </c>
      <c r="B247" t="s">
        <v>1572</v>
      </c>
      <c r="C247">
        <v>299</v>
      </c>
      <c r="D247">
        <v>798</v>
      </c>
      <c r="E247">
        <v>63</v>
      </c>
      <c r="F247">
        <v>4.4000000000000004</v>
      </c>
      <c r="G247">
        <v>28791</v>
      </c>
      <c r="H247">
        <v>22975218</v>
      </c>
      <c r="I247" t="s">
        <v>1646</v>
      </c>
      <c r="J247" s="26">
        <f>Table1_1[[#This Row],[Rating]] * Table1_1[[#This Row],[Rating Count]]</f>
        <v>126680.40000000001</v>
      </c>
      <c r="K247"/>
      <c r="L247"/>
      <c r="M247"/>
      <c r="P247"/>
      <c r="Q247"/>
    </row>
    <row r="248" spans="1:17" ht="16.2" x14ac:dyDescent="0.35">
      <c r="A248" s="4" t="s">
        <v>261</v>
      </c>
      <c r="B248" t="s">
        <v>1572</v>
      </c>
      <c r="C248">
        <v>89</v>
      </c>
      <c r="D248">
        <v>800</v>
      </c>
      <c r="E248">
        <v>89</v>
      </c>
      <c r="F248">
        <v>3.9</v>
      </c>
      <c r="G248">
        <v>1075</v>
      </c>
      <c r="H248">
        <v>860000</v>
      </c>
      <c r="I248" t="s">
        <v>1646</v>
      </c>
      <c r="J248" s="26">
        <f>Table1_1[[#This Row],[Rating]] * Table1_1[[#This Row],[Rating Count]]</f>
        <v>4192.5</v>
      </c>
      <c r="K248"/>
      <c r="L248"/>
      <c r="M248"/>
      <c r="P248"/>
      <c r="Q248"/>
    </row>
    <row r="249" spans="1:17" ht="16.2" x14ac:dyDescent="0.35">
      <c r="A249" s="4" t="s">
        <v>262</v>
      </c>
      <c r="B249" t="s">
        <v>1572</v>
      </c>
      <c r="C249">
        <v>549</v>
      </c>
      <c r="D249">
        <v>995</v>
      </c>
      <c r="E249">
        <v>45</v>
      </c>
      <c r="F249">
        <v>4.2</v>
      </c>
      <c r="G249">
        <v>29746</v>
      </c>
      <c r="H249">
        <v>29597270</v>
      </c>
      <c r="I249" t="s">
        <v>1646</v>
      </c>
      <c r="J249" s="26">
        <f>Table1_1[[#This Row],[Rating]] * Table1_1[[#This Row],[Rating Count]]</f>
        <v>124933.20000000001</v>
      </c>
      <c r="K249"/>
      <c r="L249"/>
      <c r="M249"/>
      <c r="P249"/>
      <c r="Q249"/>
    </row>
    <row r="250" spans="1:17" ht="16.2" x14ac:dyDescent="0.35">
      <c r="A250" s="4" t="s">
        <v>263</v>
      </c>
      <c r="B250" t="s">
        <v>1572</v>
      </c>
      <c r="C250">
        <v>129</v>
      </c>
      <c r="D250">
        <v>1000</v>
      </c>
      <c r="E250">
        <v>87</v>
      </c>
      <c r="F250">
        <v>3.9</v>
      </c>
      <c r="G250">
        <v>295</v>
      </c>
      <c r="H250">
        <v>295000</v>
      </c>
      <c r="I250" t="s">
        <v>1646</v>
      </c>
      <c r="J250" s="26">
        <f>Table1_1[[#This Row],[Rating]] * Table1_1[[#This Row],[Rating Count]]</f>
        <v>1150.5</v>
      </c>
      <c r="K250"/>
      <c r="L250"/>
      <c r="M250"/>
      <c r="P250"/>
      <c r="Q250"/>
    </row>
    <row r="251" spans="1:17" ht="16.2" hidden="1" x14ac:dyDescent="0.35">
      <c r="A251" s="4" t="s">
        <v>264</v>
      </c>
      <c r="C251">
        <v>77990</v>
      </c>
      <c r="D251">
        <v>139900</v>
      </c>
      <c r="E251">
        <v>44</v>
      </c>
      <c r="F251">
        <v>4.7</v>
      </c>
      <c r="G251">
        <v>5935</v>
      </c>
      <c r="H251">
        <v>830306500</v>
      </c>
      <c r="I251" t="s">
        <v>1646</v>
      </c>
      <c r="J251" s="4">
        <f>Table1_1[[#This Row],[Rating]] * Table1_1[[#This Row],[Rating Count]]</f>
        <v>27894.5</v>
      </c>
      <c r="K251"/>
      <c r="L251"/>
      <c r="M251"/>
      <c r="P251"/>
      <c r="Q251"/>
    </row>
    <row r="252" spans="1:17" ht="16.2" hidden="1" x14ac:dyDescent="0.35">
      <c r="A252" s="4" t="s">
        <v>265</v>
      </c>
      <c r="C252">
        <v>349</v>
      </c>
      <c r="D252">
        <v>799</v>
      </c>
      <c r="E252">
        <v>56.000000000000007</v>
      </c>
      <c r="F252">
        <v>3.6</v>
      </c>
      <c r="G252">
        <v>323</v>
      </c>
      <c r="H252">
        <v>258077</v>
      </c>
      <c r="I252" t="s">
        <v>1646</v>
      </c>
      <c r="J252" s="4">
        <f>Table1_1[[#This Row],[Rating]] * Table1_1[[#This Row],[Rating Count]]</f>
        <v>1162.8</v>
      </c>
      <c r="K252"/>
      <c r="L252"/>
      <c r="M252"/>
      <c r="P252"/>
      <c r="Q252"/>
    </row>
    <row r="253" spans="1:17" ht="16.2" hidden="1" x14ac:dyDescent="0.35">
      <c r="A253" s="4" t="s">
        <v>266</v>
      </c>
      <c r="C253">
        <v>499</v>
      </c>
      <c r="D253">
        <v>899</v>
      </c>
      <c r="E253">
        <v>44</v>
      </c>
      <c r="F253">
        <v>3.7</v>
      </c>
      <c r="G253">
        <v>185</v>
      </c>
      <c r="H253">
        <v>166315</v>
      </c>
      <c r="I253" t="s">
        <v>1646</v>
      </c>
      <c r="J253" s="4">
        <f>Table1_1[[#This Row],[Rating]] * Table1_1[[#This Row],[Rating Count]]</f>
        <v>684.5</v>
      </c>
      <c r="K253"/>
      <c r="L253"/>
      <c r="M253"/>
      <c r="P253"/>
      <c r="Q253"/>
    </row>
    <row r="254" spans="1:17" ht="16.2" x14ac:dyDescent="0.35">
      <c r="A254" s="4" t="s">
        <v>267</v>
      </c>
      <c r="B254" t="s">
        <v>1572</v>
      </c>
      <c r="C254">
        <v>299</v>
      </c>
      <c r="D254">
        <v>799</v>
      </c>
      <c r="E254">
        <v>63</v>
      </c>
      <c r="F254">
        <v>4.2</v>
      </c>
      <c r="G254">
        <v>2117</v>
      </c>
      <c r="H254">
        <v>1691483</v>
      </c>
      <c r="I254" t="s">
        <v>1646</v>
      </c>
      <c r="J254" s="26">
        <f>Table1_1[[#This Row],[Rating]] * Table1_1[[#This Row],[Rating Count]]</f>
        <v>8891.4</v>
      </c>
      <c r="K254"/>
      <c r="L254"/>
      <c r="M254"/>
      <c r="P254"/>
      <c r="Q254"/>
    </row>
    <row r="255" spans="1:17" ht="16.2" x14ac:dyDescent="0.35">
      <c r="A255" s="4" t="s">
        <v>268</v>
      </c>
      <c r="B255" t="s">
        <v>1572</v>
      </c>
      <c r="C255">
        <v>182</v>
      </c>
      <c r="D255">
        <v>599</v>
      </c>
      <c r="E255">
        <v>70</v>
      </c>
      <c r="F255">
        <v>4</v>
      </c>
      <c r="G255">
        <v>9378</v>
      </c>
      <c r="H255">
        <v>5617422</v>
      </c>
      <c r="I255" t="s">
        <v>1646</v>
      </c>
      <c r="J255" s="26">
        <f>Table1_1[[#This Row],[Rating]] * Table1_1[[#This Row],[Rating Count]]</f>
        <v>37512</v>
      </c>
      <c r="K255"/>
      <c r="L255"/>
      <c r="M255"/>
      <c r="P255"/>
      <c r="Q255"/>
    </row>
    <row r="256" spans="1:17" ht="16.2" x14ac:dyDescent="0.35">
      <c r="A256" s="4" t="s">
        <v>269</v>
      </c>
      <c r="B256" t="s">
        <v>1574</v>
      </c>
      <c r="C256">
        <v>96</v>
      </c>
      <c r="D256">
        <v>399</v>
      </c>
      <c r="E256">
        <v>76</v>
      </c>
      <c r="F256">
        <v>3.6</v>
      </c>
      <c r="G256">
        <v>1796</v>
      </c>
      <c r="H256">
        <v>716604</v>
      </c>
      <c r="I256" t="s">
        <v>1644</v>
      </c>
      <c r="J256" s="26">
        <f>Table1_1[[#This Row],[Rating]] * Table1_1[[#This Row],[Rating Count]]</f>
        <v>6465.6</v>
      </c>
      <c r="K256"/>
      <c r="L256"/>
      <c r="M256"/>
      <c r="P256"/>
      <c r="Q256"/>
    </row>
    <row r="257" spans="1:17" ht="16.2" hidden="1" x14ac:dyDescent="0.35">
      <c r="A257" s="4" t="s">
        <v>270</v>
      </c>
      <c r="C257">
        <v>54990</v>
      </c>
      <c r="D257">
        <v>85000</v>
      </c>
      <c r="E257">
        <v>35</v>
      </c>
      <c r="F257">
        <v>4.3</v>
      </c>
      <c r="G257">
        <v>3587</v>
      </c>
      <c r="H257">
        <v>304895000</v>
      </c>
      <c r="I257" t="s">
        <v>1646</v>
      </c>
      <c r="J257" s="4">
        <f>Table1_1[[#This Row],[Rating]] * Table1_1[[#This Row],[Rating Count]]</f>
        <v>15424.099999999999</v>
      </c>
      <c r="K257"/>
      <c r="L257"/>
      <c r="M257"/>
      <c r="P257"/>
      <c r="Q257"/>
    </row>
    <row r="258" spans="1:17" ht="16.2" x14ac:dyDescent="0.35">
      <c r="A258" s="4" t="s">
        <v>271</v>
      </c>
      <c r="B258" t="s">
        <v>1575</v>
      </c>
      <c r="C258">
        <v>439</v>
      </c>
      <c r="D258">
        <v>758</v>
      </c>
      <c r="E258">
        <v>42</v>
      </c>
      <c r="F258">
        <v>4.2</v>
      </c>
      <c r="G258">
        <v>4296</v>
      </c>
      <c r="H258">
        <v>3256368</v>
      </c>
      <c r="I258" t="s">
        <v>1646</v>
      </c>
      <c r="J258" s="26">
        <f>Table1_1[[#This Row],[Rating]] * Table1_1[[#This Row],[Rating Count]]</f>
        <v>18043.2</v>
      </c>
      <c r="K258"/>
      <c r="L258"/>
      <c r="M258"/>
      <c r="P258"/>
      <c r="Q258"/>
    </row>
    <row r="259" spans="1:17" ht="16.2" x14ac:dyDescent="0.35">
      <c r="A259" s="4" t="s">
        <v>272</v>
      </c>
      <c r="B259" t="s">
        <v>1572</v>
      </c>
      <c r="C259">
        <v>299</v>
      </c>
      <c r="D259">
        <v>999</v>
      </c>
      <c r="E259">
        <v>70</v>
      </c>
      <c r="F259">
        <v>4.3</v>
      </c>
      <c r="G259">
        <v>2651</v>
      </c>
      <c r="H259">
        <v>2648349</v>
      </c>
      <c r="I259" t="s">
        <v>1646</v>
      </c>
      <c r="J259" s="26">
        <f>Table1_1[[#This Row],[Rating]] * Table1_1[[#This Row],[Rating Count]]</f>
        <v>11399.3</v>
      </c>
      <c r="K259"/>
      <c r="L259"/>
      <c r="M259"/>
      <c r="P259"/>
      <c r="Q259"/>
    </row>
    <row r="260" spans="1:17" ht="16.2" x14ac:dyDescent="0.35">
      <c r="A260" s="4" t="s">
        <v>273</v>
      </c>
      <c r="B260" t="s">
        <v>1572</v>
      </c>
      <c r="C260">
        <v>299</v>
      </c>
      <c r="D260">
        <v>799</v>
      </c>
      <c r="E260">
        <v>63</v>
      </c>
      <c r="F260">
        <v>4.2</v>
      </c>
      <c r="G260">
        <v>94363</v>
      </c>
      <c r="H260">
        <v>75396037</v>
      </c>
      <c r="I260" t="s">
        <v>1646</v>
      </c>
      <c r="J260" s="26">
        <f>Table1_1[[#This Row],[Rating]] * Table1_1[[#This Row],[Rating Count]]</f>
        <v>396324.60000000003</v>
      </c>
      <c r="K260"/>
      <c r="L260"/>
      <c r="M260"/>
      <c r="P260"/>
      <c r="Q260"/>
    </row>
    <row r="261" spans="1:17" ht="16.2" x14ac:dyDescent="0.35">
      <c r="A261" s="4" t="s">
        <v>274</v>
      </c>
      <c r="B261" t="s">
        <v>1572</v>
      </c>
      <c r="C261">
        <v>789</v>
      </c>
      <c r="D261">
        <v>1999</v>
      </c>
      <c r="E261">
        <v>61</v>
      </c>
      <c r="F261">
        <v>4.2</v>
      </c>
      <c r="G261">
        <v>34540</v>
      </c>
      <c r="H261">
        <v>69045460</v>
      </c>
      <c r="I261" t="s">
        <v>1646</v>
      </c>
      <c r="J261" s="26">
        <f>Table1_1[[#This Row],[Rating]] * Table1_1[[#This Row],[Rating Count]]</f>
        <v>145068</v>
      </c>
      <c r="K261"/>
      <c r="L261"/>
      <c r="M261"/>
      <c r="P261"/>
      <c r="Q261"/>
    </row>
    <row r="262" spans="1:17" ht="16.2" x14ac:dyDescent="0.35">
      <c r="A262" s="4" t="s">
        <v>275</v>
      </c>
      <c r="B262" t="s">
        <v>1573</v>
      </c>
      <c r="C262">
        <v>299</v>
      </c>
      <c r="D262">
        <v>700</v>
      </c>
      <c r="E262">
        <v>56.999999999999993</v>
      </c>
      <c r="F262">
        <v>4.4000000000000004</v>
      </c>
      <c r="G262">
        <v>8714</v>
      </c>
      <c r="H262">
        <v>6099800</v>
      </c>
      <c r="I262" t="s">
        <v>1646</v>
      </c>
      <c r="J262" s="26">
        <f>Table1_1[[#This Row],[Rating]] * Table1_1[[#This Row],[Rating Count]]</f>
        <v>38341.600000000006</v>
      </c>
      <c r="K262"/>
      <c r="L262"/>
      <c r="M262"/>
      <c r="P262"/>
      <c r="Q262"/>
    </row>
    <row r="263" spans="1:17" ht="16.2" x14ac:dyDescent="0.35">
      <c r="A263" s="4" t="s">
        <v>276</v>
      </c>
      <c r="B263" t="s">
        <v>1572</v>
      </c>
      <c r="C263">
        <v>325</v>
      </c>
      <c r="D263">
        <v>1099</v>
      </c>
      <c r="E263">
        <v>70</v>
      </c>
      <c r="F263">
        <v>4.2</v>
      </c>
      <c r="G263">
        <v>10576</v>
      </c>
      <c r="H263">
        <v>11623024</v>
      </c>
      <c r="I263" t="s">
        <v>1646</v>
      </c>
      <c r="J263" s="26">
        <f>Table1_1[[#This Row],[Rating]] * Table1_1[[#This Row],[Rating Count]]</f>
        <v>44419.200000000004</v>
      </c>
      <c r="K263"/>
      <c r="L263"/>
      <c r="M263"/>
      <c r="P263"/>
      <c r="Q263"/>
    </row>
    <row r="264" spans="1:17" ht="16.2" x14ac:dyDescent="0.35">
      <c r="A264" s="4" t="s">
        <v>277</v>
      </c>
      <c r="B264" t="s">
        <v>1572</v>
      </c>
      <c r="C264">
        <v>1299</v>
      </c>
      <c r="D264">
        <v>1999</v>
      </c>
      <c r="E264">
        <v>35</v>
      </c>
      <c r="F264">
        <v>4.4000000000000004</v>
      </c>
      <c r="G264">
        <v>7318</v>
      </c>
      <c r="H264">
        <v>14628682</v>
      </c>
      <c r="I264" t="s">
        <v>1646</v>
      </c>
      <c r="J264" s="26">
        <f>Table1_1[[#This Row],[Rating]] * Table1_1[[#This Row],[Rating Count]]</f>
        <v>32199.200000000004</v>
      </c>
      <c r="K264"/>
      <c r="L264"/>
      <c r="M264"/>
      <c r="P264"/>
      <c r="Q264"/>
    </row>
    <row r="265" spans="1:17" ht="16.2" hidden="1" x14ac:dyDescent="0.35">
      <c r="A265" s="4" t="s">
        <v>278</v>
      </c>
      <c r="C265">
        <v>790</v>
      </c>
      <c r="D265">
        <v>1999</v>
      </c>
      <c r="E265">
        <v>60</v>
      </c>
      <c r="F265">
        <v>3</v>
      </c>
      <c r="G265">
        <v>103</v>
      </c>
      <c r="H265">
        <v>205897</v>
      </c>
      <c r="I265" t="s">
        <v>1646</v>
      </c>
      <c r="J265" s="4">
        <f>Table1_1[[#This Row],[Rating]] * Table1_1[[#This Row],[Rating Count]]</f>
        <v>309</v>
      </c>
      <c r="K265"/>
      <c r="L265"/>
      <c r="M265"/>
      <c r="P265"/>
      <c r="Q265"/>
    </row>
    <row r="266" spans="1:17" ht="16.2" hidden="1" x14ac:dyDescent="0.35">
      <c r="A266" s="4" t="s">
        <v>279</v>
      </c>
      <c r="C266">
        <v>4699</v>
      </c>
      <c r="D266">
        <v>4699</v>
      </c>
      <c r="E266">
        <v>0</v>
      </c>
      <c r="F266">
        <v>4.5</v>
      </c>
      <c r="G266">
        <v>224</v>
      </c>
      <c r="H266">
        <v>1052576</v>
      </c>
      <c r="I266" t="s">
        <v>1646</v>
      </c>
      <c r="J266" s="4">
        <f>Table1_1[[#This Row],[Rating]] * Table1_1[[#This Row],[Rating Count]]</f>
        <v>1008</v>
      </c>
      <c r="K266"/>
      <c r="L266"/>
      <c r="M266"/>
      <c r="P266"/>
      <c r="Q266"/>
    </row>
    <row r="267" spans="1:17" ht="16.2" hidden="1" x14ac:dyDescent="0.35">
      <c r="A267" s="4" t="s">
        <v>281</v>
      </c>
      <c r="C267">
        <v>18999</v>
      </c>
      <c r="D267">
        <v>24990</v>
      </c>
      <c r="E267">
        <v>24</v>
      </c>
      <c r="F267">
        <v>4.3</v>
      </c>
      <c r="G267">
        <v>4702</v>
      </c>
      <c r="H267">
        <v>117502980</v>
      </c>
      <c r="I267" t="s">
        <v>1646</v>
      </c>
      <c r="J267" s="4">
        <f>Table1_1[[#This Row],[Rating]] * Table1_1[[#This Row],[Rating Count]]</f>
        <v>20218.599999999999</v>
      </c>
      <c r="K267"/>
      <c r="L267"/>
      <c r="M267"/>
      <c r="P267"/>
      <c r="Q267"/>
    </row>
    <row r="268" spans="1:17" ht="16.2" x14ac:dyDescent="0.35">
      <c r="A268" s="4" t="s">
        <v>282</v>
      </c>
      <c r="B268" t="s">
        <v>1572</v>
      </c>
      <c r="C268">
        <v>199</v>
      </c>
      <c r="D268">
        <v>999</v>
      </c>
      <c r="E268">
        <v>80</v>
      </c>
      <c r="F268">
        <v>4.2</v>
      </c>
      <c r="G268">
        <v>85</v>
      </c>
      <c r="H268">
        <v>84915</v>
      </c>
      <c r="I268" t="s">
        <v>1646</v>
      </c>
      <c r="J268" s="26">
        <f>Table1_1[[#This Row],[Rating]] * Table1_1[[#This Row],[Rating Count]]</f>
        <v>357</v>
      </c>
      <c r="K268"/>
      <c r="L268"/>
      <c r="M268"/>
      <c r="P268"/>
      <c r="Q268"/>
    </row>
    <row r="269" spans="1:17" ht="16.2" x14ac:dyDescent="0.35">
      <c r="A269" s="4" t="s">
        <v>283</v>
      </c>
      <c r="B269" t="s">
        <v>1573</v>
      </c>
      <c r="C269">
        <v>269</v>
      </c>
      <c r="D269">
        <v>650</v>
      </c>
      <c r="E269">
        <v>59</v>
      </c>
      <c r="F269">
        <v>4.4000000000000004</v>
      </c>
      <c r="G269">
        <v>35877</v>
      </c>
      <c r="H269">
        <v>23320050</v>
      </c>
      <c r="I269" t="s">
        <v>1646</v>
      </c>
      <c r="J269" s="26">
        <f>Table1_1[[#This Row],[Rating]] * Table1_1[[#This Row],[Rating Count]]</f>
        <v>157858.80000000002</v>
      </c>
      <c r="K269"/>
      <c r="L269"/>
      <c r="M269"/>
      <c r="P269"/>
      <c r="Q269"/>
    </row>
    <row r="270" spans="1:17" ht="16.2" hidden="1" x14ac:dyDescent="0.35">
      <c r="A270" s="4" t="s">
        <v>284</v>
      </c>
      <c r="C270">
        <v>1990</v>
      </c>
      <c r="D270">
        <v>3100</v>
      </c>
      <c r="E270">
        <v>36</v>
      </c>
      <c r="F270">
        <v>4</v>
      </c>
      <c r="G270">
        <v>897</v>
      </c>
      <c r="H270">
        <v>2780700</v>
      </c>
      <c r="I270" t="s">
        <v>1646</v>
      </c>
      <c r="J270" s="4">
        <f>Table1_1[[#This Row],[Rating]] * Table1_1[[#This Row],[Rating Count]]</f>
        <v>3588</v>
      </c>
      <c r="K270"/>
      <c r="L270"/>
      <c r="M270"/>
      <c r="P270"/>
      <c r="Q270"/>
    </row>
    <row r="271" spans="1:17" ht="16.2" hidden="1" x14ac:dyDescent="0.35">
      <c r="A271" s="4" t="s">
        <v>286</v>
      </c>
      <c r="C271">
        <v>2299</v>
      </c>
      <c r="D271">
        <v>3999</v>
      </c>
      <c r="E271">
        <v>43</v>
      </c>
      <c r="F271">
        <v>3.8</v>
      </c>
      <c r="G271">
        <v>282</v>
      </c>
      <c r="H271">
        <v>1127718</v>
      </c>
      <c r="I271" t="s">
        <v>1646</v>
      </c>
      <c r="J271" s="4">
        <f>Table1_1[[#This Row],[Rating]] * Table1_1[[#This Row],[Rating Count]]</f>
        <v>1071.5999999999999</v>
      </c>
      <c r="K271"/>
      <c r="L271"/>
      <c r="M271"/>
      <c r="P271"/>
      <c r="Q271"/>
    </row>
    <row r="272" spans="1:17" ht="16.2" hidden="1" x14ac:dyDescent="0.35">
      <c r="A272" s="4" t="s">
        <v>288</v>
      </c>
      <c r="C272">
        <v>35999</v>
      </c>
      <c r="D272">
        <v>49990</v>
      </c>
      <c r="E272">
        <v>28.000000000000004</v>
      </c>
      <c r="F272">
        <v>4.3</v>
      </c>
      <c r="G272">
        <v>1611</v>
      </c>
      <c r="H272">
        <v>80533890</v>
      </c>
      <c r="I272" t="s">
        <v>1646</v>
      </c>
      <c r="J272" s="4">
        <f>Table1_1[[#This Row],[Rating]] * Table1_1[[#This Row],[Rating Count]]</f>
        <v>6927.2999999999993</v>
      </c>
      <c r="K272"/>
      <c r="L272"/>
      <c r="M272"/>
      <c r="P272"/>
      <c r="Q272"/>
    </row>
    <row r="273" spans="1:17" ht="16.2" hidden="1" x14ac:dyDescent="0.35">
      <c r="A273" s="4" t="s">
        <v>289</v>
      </c>
      <c r="C273">
        <v>349</v>
      </c>
      <c r="D273">
        <v>999</v>
      </c>
      <c r="E273">
        <v>65</v>
      </c>
      <c r="F273">
        <v>4.2</v>
      </c>
      <c r="G273">
        <v>513</v>
      </c>
      <c r="H273">
        <v>512487</v>
      </c>
      <c r="I273" t="s">
        <v>1646</v>
      </c>
      <c r="J273" s="4">
        <f>Table1_1[[#This Row],[Rating]] * Table1_1[[#This Row],[Rating Count]]</f>
        <v>2154.6</v>
      </c>
      <c r="K273"/>
      <c r="L273"/>
      <c r="M273"/>
      <c r="P273"/>
      <c r="Q273"/>
    </row>
    <row r="274" spans="1:17" ht="16.2" x14ac:dyDescent="0.35">
      <c r="A274" s="4" t="s">
        <v>290</v>
      </c>
      <c r="B274" t="s">
        <v>1572</v>
      </c>
      <c r="C274">
        <v>719</v>
      </c>
      <c r="D274">
        <v>1499</v>
      </c>
      <c r="E274">
        <v>52</v>
      </c>
      <c r="F274">
        <v>4.0999999999999996</v>
      </c>
      <c r="G274">
        <v>1045</v>
      </c>
      <c r="H274">
        <v>1566455</v>
      </c>
      <c r="I274" t="s">
        <v>1646</v>
      </c>
      <c r="J274" s="26">
        <f>Table1_1[[#This Row],[Rating]] * Table1_1[[#This Row],[Rating Count]]</f>
        <v>4284.5</v>
      </c>
      <c r="K274"/>
      <c r="L274"/>
      <c r="M274"/>
      <c r="P274"/>
      <c r="Q274"/>
    </row>
    <row r="275" spans="1:17" ht="16.2" hidden="1" x14ac:dyDescent="0.35">
      <c r="A275" s="4" t="s">
        <v>291</v>
      </c>
      <c r="C275">
        <v>8999</v>
      </c>
      <c r="D275">
        <v>18999</v>
      </c>
      <c r="E275">
        <v>53</v>
      </c>
      <c r="F275">
        <v>4</v>
      </c>
      <c r="G275">
        <v>6347</v>
      </c>
      <c r="H275">
        <v>120586653</v>
      </c>
      <c r="I275" t="s">
        <v>1646</v>
      </c>
      <c r="J275" s="4">
        <f>Table1_1[[#This Row],[Rating]] * Table1_1[[#This Row],[Rating Count]]</f>
        <v>25388</v>
      </c>
      <c r="K275"/>
      <c r="L275"/>
      <c r="M275"/>
      <c r="P275"/>
      <c r="Q275"/>
    </row>
    <row r="276" spans="1:17" ht="16.2" hidden="1" x14ac:dyDescent="0.35">
      <c r="A276" s="4" t="s">
        <v>292</v>
      </c>
      <c r="C276">
        <v>917</v>
      </c>
      <c r="D276">
        <v>2299</v>
      </c>
      <c r="E276">
        <v>60</v>
      </c>
      <c r="F276">
        <v>4.2</v>
      </c>
      <c r="G276">
        <v>3300</v>
      </c>
      <c r="H276">
        <v>7586700</v>
      </c>
      <c r="I276" t="s">
        <v>1646</v>
      </c>
      <c r="J276" s="4">
        <f>Table1_1[[#This Row],[Rating]] * Table1_1[[#This Row],[Rating Count]]</f>
        <v>13860</v>
      </c>
      <c r="K276"/>
      <c r="L276"/>
      <c r="M276"/>
      <c r="P276"/>
      <c r="Q276"/>
    </row>
    <row r="277" spans="1:17" ht="16.2" hidden="1" x14ac:dyDescent="0.35">
      <c r="A277" s="4" t="s">
        <v>293</v>
      </c>
      <c r="C277">
        <v>399</v>
      </c>
      <c r="D277">
        <v>999</v>
      </c>
      <c r="E277">
        <v>60</v>
      </c>
      <c r="F277">
        <v>3.3</v>
      </c>
      <c r="G277">
        <v>23</v>
      </c>
      <c r="H277">
        <v>22977</v>
      </c>
      <c r="I277" t="s">
        <v>1646</v>
      </c>
      <c r="J277" s="4">
        <f>Table1_1[[#This Row],[Rating]] * Table1_1[[#This Row],[Rating Count]]</f>
        <v>75.899999999999991</v>
      </c>
      <c r="K277"/>
      <c r="L277"/>
      <c r="M277"/>
      <c r="P277"/>
      <c r="Q277"/>
    </row>
    <row r="278" spans="1:17" ht="16.2" hidden="1" x14ac:dyDescent="0.35">
      <c r="A278" s="4" t="s">
        <v>294</v>
      </c>
      <c r="C278">
        <v>45999</v>
      </c>
      <c r="D278">
        <v>69900</v>
      </c>
      <c r="E278">
        <v>34</v>
      </c>
      <c r="F278">
        <v>4.3</v>
      </c>
      <c r="G278">
        <v>7109</v>
      </c>
      <c r="H278">
        <v>496919100</v>
      </c>
      <c r="I278" t="s">
        <v>1646</v>
      </c>
      <c r="J278" s="4">
        <f>Table1_1[[#This Row],[Rating]] * Table1_1[[#This Row],[Rating Count]]</f>
        <v>30568.699999999997</v>
      </c>
      <c r="K278"/>
      <c r="L278"/>
      <c r="M278"/>
      <c r="P278"/>
      <c r="Q278"/>
    </row>
    <row r="279" spans="1:17" ht="16.2" x14ac:dyDescent="0.35">
      <c r="A279" s="4" t="s">
        <v>295</v>
      </c>
      <c r="B279" t="s">
        <v>1572</v>
      </c>
      <c r="C279">
        <v>119</v>
      </c>
      <c r="D279">
        <v>299</v>
      </c>
      <c r="E279">
        <v>60</v>
      </c>
      <c r="F279">
        <v>3.8</v>
      </c>
      <c r="G279">
        <v>51</v>
      </c>
      <c r="H279">
        <v>15249</v>
      </c>
      <c r="I279" t="s">
        <v>1644</v>
      </c>
      <c r="J279" s="26">
        <f>Table1_1[[#This Row],[Rating]] * Table1_1[[#This Row],[Rating Count]]</f>
        <v>193.79999999999998</v>
      </c>
      <c r="K279"/>
      <c r="L279"/>
      <c r="M279"/>
      <c r="P279"/>
      <c r="Q279"/>
    </row>
    <row r="280" spans="1:17" ht="16.2" hidden="1" x14ac:dyDescent="0.35">
      <c r="A280" s="4" t="s">
        <v>296</v>
      </c>
      <c r="C280">
        <v>21999</v>
      </c>
      <c r="D280">
        <v>29999</v>
      </c>
      <c r="E280">
        <v>27</v>
      </c>
      <c r="F280">
        <v>4.2</v>
      </c>
      <c r="G280">
        <v>32840</v>
      </c>
      <c r="H280">
        <v>985167160</v>
      </c>
      <c r="I280" t="s">
        <v>1646</v>
      </c>
      <c r="J280" s="4">
        <f>Table1_1[[#This Row],[Rating]] * Table1_1[[#This Row],[Rating Count]]</f>
        <v>137928</v>
      </c>
      <c r="K280"/>
      <c r="L280"/>
      <c r="M280"/>
      <c r="P280"/>
      <c r="Q280"/>
    </row>
    <row r="281" spans="1:17" ht="16.2" hidden="1" x14ac:dyDescent="0.35">
      <c r="A281" s="4" t="s">
        <v>297</v>
      </c>
      <c r="C281">
        <v>299</v>
      </c>
      <c r="D281">
        <v>599</v>
      </c>
      <c r="E281">
        <v>50</v>
      </c>
      <c r="F281">
        <v>3.7</v>
      </c>
      <c r="G281">
        <v>708</v>
      </c>
      <c r="H281">
        <v>424092</v>
      </c>
      <c r="I281" t="s">
        <v>1646</v>
      </c>
      <c r="J281" s="4">
        <f>Table1_1[[#This Row],[Rating]] * Table1_1[[#This Row],[Rating Count]]</f>
        <v>2619.6</v>
      </c>
      <c r="K281"/>
      <c r="L281"/>
      <c r="M281"/>
      <c r="P281"/>
      <c r="Q281"/>
    </row>
    <row r="282" spans="1:17" ht="16.2" hidden="1" x14ac:dyDescent="0.35">
      <c r="A282" s="4" t="s">
        <v>298</v>
      </c>
      <c r="C282">
        <v>21990</v>
      </c>
      <c r="D282">
        <v>34990</v>
      </c>
      <c r="E282">
        <v>37</v>
      </c>
      <c r="F282">
        <v>4.3</v>
      </c>
      <c r="G282">
        <v>1657</v>
      </c>
      <c r="H282">
        <v>57978430</v>
      </c>
      <c r="I282" t="s">
        <v>1646</v>
      </c>
      <c r="J282" s="4">
        <f>Table1_1[[#This Row],[Rating]] * Table1_1[[#This Row],[Rating Count]]</f>
        <v>7125.0999999999995</v>
      </c>
      <c r="K282"/>
      <c r="L282"/>
      <c r="M282"/>
      <c r="P282"/>
      <c r="Q282"/>
    </row>
    <row r="283" spans="1:17" ht="16.2" x14ac:dyDescent="0.35">
      <c r="A283" s="4" t="s">
        <v>299</v>
      </c>
      <c r="B283" t="s">
        <v>1572</v>
      </c>
      <c r="C283">
        <v>417.44</v>
      </c>
      <c r="D283">
        <v>670</v>
      </c>
      <c r="E283">
        <v>38</v>
      </c>
      <c r="F283">
        <v>3.9</v>
      </c>
      <c r="G283">
        <v>523</v>
      </c>
      <c r="H283">
        <v>350410</v>
      </c>
      <c r="I283" t="s">
        <v>1646</v>
      </c>
      <c r="J283" s="26">
        <f>Table1_1[[#This Row],[Rating]] * Table1_1[[#This Row],[Rating Count]]</f>
        <v>2039.7</v>
      </c>
      <c r="K283"/>
      <c r="L283"/>
      <c r="M283"/>
      <c r="P283"/>
      <c r="Q283"/>
    </row>
    <row r="284" spans="1:17" ht="16.2" hidden="1" x14ac:dyDescent="0.35">
      <c r="A284" s="4" t="s">
        <v>301</v>
      </c>
      <c r="C284">
        <v>47990</v>
      </c>
      <c r="D284">
        <v>79990</v>
      </c>
      <c r="E284">
        <v>40</v>
      </c>
      <c r="F284">
        <v>4.3</v>
      </c>
      <c r="G284">
        <v>1376</v>
      </c>
      <c r="H284">
        <v>110066240</v>
      </c>
      <c r="I284" t="s">
        <v>1646</v>
      </c>
      <c r="J284" s="4">
        <f>Table1_1[[#This Row],[Rating]] * Table1_1[[#This Row],[Rating Count]]</f>
        <v>5916.8</v>
      </c>
      <c r="K284"/>
      <c r="L284"/>
      <c r="M284"/>
      <c r="P284"/>
      <c r="Q284"/>
    </row>
    <row r="285" spans="1:17" ht="16.2" hidden="1" x14ac:dyDescent="0.35">
      <c r="A285" s="4" t="s">
        <v>302</v>
      </c>
      <c r="C285">
        <v>215</v>
      </c>
      <c r="D285">
        <v>499</v>
      </c>
      <c r="E285">
        <v>56.999999999999993</v>
      </c>
      <c r="F285">
        <v>3.5</v>
      </c>
      <c r="G285">
        <v>121</v>
      </c>
      <c r="H285">
        <v>60379</v>
      </c>
      <c r="I285" t="s">
        <v>1644</v>
      </c>
      <c r="J285" s="4">
        <f>Table1_1[[#This Row],[Rating]] * Table1_1[[#This Row],[Rating Count]]</f>
        <v>423.5</v>
      </c>
      <c r="K285"/>
      <c r="L285"/>
      <c r="M285"/>
      <c r="P285"/>
      <c r="Q285"/>
    </row>
    <row r="286" spans="1:17" ht="16.2" x14ac:dyDescent="0.35">
      <c r="A286" s="4" t="s">
        <v>303</v>
      </c>
      <c r="B286" t="s">
        <v>1572</v>
      </c>
      <c r="C286">
        <v>99</v>
      </c>
      <c r="D286">
        <v>800</v>
      </c>
      <c r="E286">
        <v>88</v>
      </c>
      <c r="F286">
        <v>3.9</v>
      </c>
      <c r="G286">
        <v>1075</v>
      </c>
      <c r="H286">
        <v>860000</v>
      </c>
      <c r="I286" t="s">
        <v>1646</v>
      </c>
      <c r="J286" s="26">
        <f>Table1_1[[#This Row],[Rating]] * Table1_1[[#This Row],[Rating Count]]</f>
        <v>4192.5</v>
      </c>
      <c r="K286"/>
      <c r="L286"/>
      <c r="M286"/>
      <c r="P286"/>
      <c r="Q286"/>
    </row>
    <row r="287" spans="1:17" ht="16.2" hidden="1" x14ac:dyDescent="0.35">
      <c r="A287" s="4" t="s">
        <v>304</v>
      </c>
      <c r="C287">
        <v>18999</v>
      </c>
      <c r="D287">
        <v>35000</v>
      </c>
      <c r="E287">
        <v>46</v>
      </c>
      <c r="F287">
        <v>4</v>
      </c>
      <c r="G287">
        <v>1001</v>
      </c>
      <c r="H287">
        <v>35035000</v>
      </c>
      <c r="I287" t="s">
        <v>1646</v>
      </c>
      <c r="J287" s="4">
        <f>Table1_1[[#This Row],[Rating]] * Table1_1[[#This Row],[Rating Count]]</f>
        <v>4004</v>
      </c>
      <c r="K287"/>
      <c r="L287"/>
      <c r="M287"/>
      <c r="P287"/>
      <c r="Q287"/>
    </row>
    <row r="288" spans="1:17" ht="16.2" x14ac:dyDescent="0.35">
      <c r="A288" s="4" t="s">
        <v>305</v>
      </c>
      <c r="B288" t="s">
        <v>1572</v>
      </c>
      <c r="C288">
        <v>249</v>
      </c>
      <c r="D288">
        <v>999</v>
      </c>
      <c r="E288">
        <v>75</v>
      </c>
      <c r="F288">
        <v>4.3</v>
      </c>
      <c r="G288">
        <v>112</v>
      </c>
      <c r="H288">
        <v>111888</v>
      </c>
      <c r="I288" t="s">
        <v>1646</v>
      </c>
      <c r="J288" s="26">
        <f>Table1_1[[#This Row],[Rating]] * Table1_1[[#This Row],[Rating Count]]</f>
        <v>481.59999999999997</v>
      </c>
      <c r="K288"/>
      <c r="L288"/>
      <c r="M288"/>
      <c r="P288"/>
      <c r="Q288"/>
    </row>
    <row r="289" spans="1:17" ht="16.2" hidden="1" x14ac:dyDescent="0.35">
      <c r="A289" s="4" t="s">
        <v>306</v>
      </c>
      <c r="C289">
        <v>7999</v>
      </c>
      <c r="D289">
        <v>15999</v>
      </c>
      <c r="E289">
        <v>50</v>
      </c>
      <c r="F289">
        <v>3.8</v>
      </c>
      <c r="G289">
        <v>3022</v>
      </c>
      <c r="H289">
        <v>48348978</v>
      </c>
      <c r="I289" t="s">
        <v>1646</v>
      </c>
      <c r="J289" s="4">
        <f>Table1_1[[#This Row],[Rating]] * Table1_1[[#This Row],[Rating Count]]</f>
        <v>11483.6</v>
      </c>
      <c r="K289"/>
      <c r="L289"/>
      <c r="M289"/>
      <c r="P289"/>
      <c r="Q289"/>
    </row>
    <row r="290" spans="1:17" ht="16.2" x14ac:dyDescent="0.35">
      <c r="A290" s="4" t="s">
        <v>307</v>
      </c>
      <c r="B290" t="s">
        <v>1572</v>
      </c>
      <c r="C290">
        <v>649</v>
      </c>
      <c r="D290">
        <v>1600</v>
      </c>
      <c r="E290">
        <v>59</v>
      </c>
      <c r="F290">
        <v>4.3</v>
      </c>
      <c r="G290">
        <v>5451</v>
      </c>
      <c r="H290">
        <v>8721600</v>
      </c>
      <c r="I290" t="s">
        <v>1646</v>
      </c>
      <c r="J290" s="26">
        <f>Table1_1[[#This Row],[Rating]] * Table1_1[[#This Row],[Rating Count]]</f>
        <v>23439.3</v>
      </c>
      <c r="K290"/>
      <c r="L290"/>
      <c r="M290"/>
      <c r="P290"/>
      <c r="Q290"/>
    </row>
    <row r="291" spans="1:17" ht="16.2" hidden="1" x14ac:dyDescent="0.35">
      <c r="A291" s="4" t="s">
        <v>308</v>
      </c>
      <c r="C291">
        <v>1289</v>
      </c>
      <c r="D291">
        <v>2499</v>
      </c>
      <c r="E291">
        <v>48</v>
      </c>
      <c r="F291">
        <v>3.3</v>
      </c>
      <c r="G291">
        <v>73</v>
      </c>
      <c r="H291">
        <v>182427</v>
      </c>
      <c r="I291" t="s">
        <v>1646</v>
      </c>
      <c r="J291" s="4">
        <f>Table1_1[[#This Row],[Rating]] * Table1_1[[#This Row],[Rating Count]]</f>
        <v>240.89999999999998</v>
      </c>
      <c r="K291"/>
      <c r="L291"/>
      <c r="M291"/>
      <c r="P291"/>
      <c r="Q291"/>
    </row>
    <row r="292" spans="1:17" ht="16.2" x14ac:dyDescent="0.35">
      <c r="A292" s="4" t="s">
        <v>309</v>
      </c>
      <c r="B292" t="s">
        <v>1573</v>
      </c>
      <c r="C292">
        <v>609</v>
      </c>
      <c r="D292">
        <v>1500</v>
      </c>
      <c r="E292">
        <v>59</v>
      </c>
      <c r="F292">
        <v>4.5</v>
      </c>
      <c r="G292">
        <v>1029</v>
      </c>
      <c r="H292">
        <v>1543500</v>
      </c>
      <c r="I292" t="s">
        <v>1646</v>
      </c>
      <c r="J292" s="26">
        <f>Table1_1[[#This Row],[Rating]] * Table1_1[[#This Row],[Rating Count]]</f>
        <v>4630.5</v>
      </c>
      <c r="K292"/>
      <c r="L292"/>
      <c r="M292"/>
      <c r="P292"/>
      <c r="Q292"/>
    </row>
    <row r="293" spans="1:17" ht="16.2" hidden="1" x14ac:dyDescent="0.35">
      <c r="A293" s="4" t="s">
        <v>310</v>
      </c>
      <c r="C293">
        <v>32990</v>
      </c>
      <c r="D293">
        <v>54990</v>
      </c>
      <c r="E293">
        <v>40</v>
      </c>
      <c r="F293">
        <v>4.0999999999999996</v>
      </c>
      <c r="G293">
        <v>1555</v>
      </c>
      <c r="H293">
        <v>85509450</v>
      </c>
      <c r="I293" t="s">
        <v>1646</v>
      </c>
      <c r="J293" s="4">
        <f>Table1_1[[#This Row],[Rating]] * Table1_1[[#This Row],[Rating Count]]</f>
        <v>6375.4999999999991</v>
      </c>
      <c r="K293"/>
      <c r="L293"/>
      <c r="M293"/>
      <c r="P293"/>
      <c r="Q293"/>
    </row>
    <row r="294" spans="1:17" ht="16.2" x14ac:dyDescent="0.35">
      <c r="A294" s="4" t="s">
        <v>311</v>
      </c>
      <c r="B294" t="s">
        <v>1573</v>
      </c>
      <c r="C294">
        <v>599</v>
      </c>
      <c r="D294">
        <v>1999</v>
      </c>
      <c r="E294">
        <v>70</v>
      </c>
      <c r="F294">
        <v>4.2</v>
      </c>
      <c r="G294">
        <v>47</v>
      </c>
      <c r="H294">
        <v>93953</v>
      </c>
      <c r="I294" t="s">
        <v>1646</v>
      </c>
      <c r="J294" s="26">
        <f>Table1_1[[#This Row],[Rating]] * Table1_1[[#This Row],[Rating Count]]</f>
        <v>197.4</v>
      </c>
      <c r="K294"/>
      <c r="L294"/>
      <c r="M294"/>
      <c r="P294"/>
      <c r="Q294"/>
    </row>
    <row r="295" spans="1:17" ht="16.2" x14ac:dyDescent="0.35">
      <c r="A295" s="4" t="s">
        <v>312</v>
      </c>
      <c r="B295" t="s">
        <v>1572</v>
      </c>
      <c r="C295">
        <v>349</v>
      </c>
      <c r="D295">
        <v>899</v>
      </c>
      <c r="E295">
        <v>61</v>
      </c>
      <c r="F295">
        <v>4.0999999999999996</v>
      </c>
      <c r="G295">
        <v>14896</v>
      </c>
      <c r="H295">
        <v>13391504</v>
      </c>
      <c r="I295" t="s">
        <v>1646</v>
      </c>
      <c r="J295" s="26">
        <f>Table1_1[[#This Row],[Rating]] * Table1_1[[#This Row],[Rating Count]]</f>
        <v>61073.599999999991</v>
      </c>
      <c r="K295"/>
      <c r="L295"/>
      <c r="M295"/>
      <c r="P295"/>
      <c r="Q295"/>
    </row>
    <row r="296" spans="1:17" ht="16.2" hidden="1" x14ac:dyDescent="0.35">
      <c r="A296" s="4" t="s">
        <v>313</v>
      </c>
      <c r="C296">
        <v>29999</v>
      </c>
      <c r="D296">
        <v>50999</v>
      </c>
      <c r="E296">
        <v>41</v>
      </c>
      <c r="F296">
        <v>4.4000000000000004</v>
      </c>
      <c r="G296">
        <v>1712</v>
      </c>
      <c r="H296">
        <v>87310288</v>
      </c>
      <c r="I296" t="s">
        <v>1646</v>
      </c>
      <c r="J296" s="4">
        <f>Table1_1[[#This Row],[Rating]] * Table1_1[[#This Row],[Rating Count]]</f>
        <v>7532.8</v>
      </c>
      <c r="K296"/>
      <c r="L296"/>
      <c r="M296"/>
      <c r="P296"/>
      <c r="Q296"/>
    </row>
    <row r="297" spans="1:17" ht="16.2" hidden="1" x14ac:dyDescent="0.35">
      <c r="A297" s="4" t="s">
        <v>314</v>
      </c>
      <c r="C297">
        <v>199</v>
      </c>
      <c r="D297">
        <v>399</v>
      </c>
      <c r="E297">
        <v>50</v>
      </c>
      <c r="F297">
        <v>4.2</v>
      </c>
      <c r="G297">
        <v>1335</v>
      </c>
      <c r="H297">
        <v>532665</v>
      </c>
      <c r="I297" t="s">
        <v>1644</v>
      </c>
      <c r="J297" s="4">
        <f>Table1_1[[#This Row],[Rating]] * Table1_1[[#This Row],[Rating Count]]</f>
        <v>5607</v>
      </c>
      <c r="K297"/>
      <c r="L297"/>
      <c r="M297"/>
      <c r="P297"/>
      <c r="Q297"/>
    </row>
    <row r="298" spans="1:17" ht="16.2" hidden="1" x14ac:dyDescent="0.35">
      <c r="A298" s="4" t="s">
        <v>315</v>
      </c>
      <c r="C298">
        <v>349</v>
      </c>
      <c r="D298">
        <v>699</v>
      </c>
      <c r="E298">
        <v>50</v>
      </c>
      <c r="F298">
        <v>3.9</v>
      </c>
      <c r="G298">
        <v>214</v>
      </c>
      <c r="H298">
        <v>149586</v>
      </c>
      <c r="I298" t="s">
        <v>1646</v>
      </c>
      <c r="J298" s="4">
        <f>Table1_1[[#This Row],[Rating]] * Table1_1[[#This Row],[Rating Count]]</f>
        <v>834.6</v>
      </c>
      <c r="K298"/>
      <c r="L298"/>
      <c r="M298"/>
      <c r="P298"/>
      <c r="Q298"/>
    </row>
    <row r="299" spans="1:17" ht="16.2" x14ac:dyDescent="0.35">
      <c r="A299" s="4" t="s">
        <v>316</v>
      </c>
      <c r="B299" t="s">
        <v>1574</v>
      </c>
      <c r="C299">
        <v>1850</v>
      </c>
      <c r="D299">
        <v>4500</v>
      </c>
      <c r="E299">
        <v>59</v>
      </c>
      <c r="F299">
        <v>4</v>
      </c>
      <c r="G299">
        <v>184</v>
      </c>
      <c r="H299">
        <v>828000</v>
      </c>
      <c r="I299" t="s">
        <v>1646</v>
      </c>
      <c r="J299" s="26">
        <f>Table1_1[[#This Row],[Rating]] * Table1_1[[#This Row],[Rating Count]]</f>
        <v>736</v>
      </c>
      <c r="K299"/>
      <c r="L299"/>
      <c r="M299"/>
      <c r="P299"/>
      <c r="Q299"/>
    </row>
    <row r="300" spans="1:17" ht="16.2" hidden="1" x14ac:dyDescent="0.35">
      <c r="A300" s="4" t="s">
        <v>317</v>
      </c>
      <c r="C300">
        <v>13990</v>
      </c>
      <c r="D300">
        <v>28900</v>
      </c>
      <c r="E300">
        <v>52</v>
      </c>
      <c r="F300">
        <v>4.5</v>
      </c>
      <c r="G300">
        <v>7</v>
      </c>
      <c r="H300">
        <v>202300</v>
      </c>
      <c r="I300" t="s">
        <v>1646</v>
      </c>
      <c r="J300" s="4">
        <f>Table1_1[[#This Row],[Rating]] * Table1_1[[#This Row],[Rating Count]]</f>
        <v>31.5</v>
      </c>
      <c r="K300"/>
      <c r="L300"/>
      <c r="M300"/>
      <c r="P300"/>
      <c r="Q300"/>
    </row>
    <row r="301" spans="1:17" ht="16.2" x14ac:dyDescent="0.35">
      <c r="A301" s="4" t="s">
        <v>318</v>
      </c>
      <c r="B301" t="s">
        <v>1572</v>
      </c>
      <c r="C301">
        <v>129</v>
      </c>
      <c r="D301">
        <v>449</v>
      </c>
      <c r="E301">
        <v>71</v>
      </c>
      <c r="F301">
        <v>3.7</v>
      </c>
      <c r="G301">
        <v>41</v>
      </c>
      <c r="H301">
        <v>18409</v>
      </c>
      <c r="I301" t="s">
        <v>1644</v>
      </c>
      <c r="J301" s="26">
        <f>Table1_1[[#This Row],[Rating]] * Table1_1[[#This Row],[Rating Count]]</f>
        <v>151.70000000000002</v>
      </c>
      <c r="K301"/>
      <c r="L301"/>
      <c r="M301"/>
      <c r="P301"/>
      <c r="Q301"/>
    </row>
    <row r="302" spans="1:17" ht="16.2" x14ac:dyDescent="0.35">
      <c r="A302" s="4" t="s">
        <v>319</v>
      </c>
      <c r="B302" t="s">
        <v>1573</v>
      </c>
      <c r="C302">
        <v>379</v>
      </c>
      <c r="D302">
        <v>999</v>
      </c>
      <c r="E302">
        <v>62</v>
      </c>
      <c r="F302">
        <v>4.2</v>
      </c>
      <c r="G302">
        <v>12153</v>
      </c>
      <c r="H302">
        <v>12140847</v>
      </c>
      <c r="I302" t="s">
        <v>1646</v>
      </c>
      <c r="J302" s="26">
        <f>Table1_1[[#This Row],[Rating]] * Table1_1[[#This Row],[Rating Count]]</f>
        <v>51042.6</v>
      </c>
      <c r="K302"/>
      <c r="L302"/>
      <c r="M302"/>
      <c r="P302"/>
      <c r="Q302"/>
    </row>
    <row r="303" spans="1:17" ht="16.2" x14ac:dyDescent="0.35">
      <c r="A303" s="4" t="s">
        <v>320</v>
      </c>
      <c r="B303" t="s">
        <v>1573</v>
      </c>
      <c r="C303">
        <v>185</v>
      </c>
      <c r="D303">
        <v>499</v>
      </c>
      <c r="E303">
        <v>63</v>
      </c>
      <c r="F303">
        <v>4.2</v>
      </c>
      <c r="G303">
        <v>25</v>
      </c>
      <c r="H303">
        <v>12475</v>
      </c>
      <c r="I303" t="s">
        <v>1644</v>
      </c>
      <c r="J303" s="26">
        <f>Table1_1[[#This Row],[Rating]] * Table1_1[[#This Row],[Rating Count]]</f>
        <v>105</v>
      </c>
      <c r="K303"/>
      <c r="L303"/>
      <c r="M303"/>
      <c r="P303"/>
      <c r="Q303"/>
    </row>
    <row r="304" spans="1:17" ht="16.2" hidden="1" x14ac:dyDescent="0.35">
      <c r="A304" s="4" t="s">
        <v>321</v>
      </c>
      <c r="C304">
        <v>218</v>
      </c>
      <c r="D304">
        <v>999</v>
      </c>
      <c r="E304">
        <v>78</v>
      </c>
      <c r="F304">
        <v>4.2</v>
      </c>
      <c r="G304">
        <v>163</v>
      </c>
      <c r="H304">
        <v>162837</v>
      </c>
      <c r="I304" t="s">
        <v>1646</v>
      </c>
      <c r="J304" s="4">
        <f>Table1_1[[#This Row],[Rating]] * Table1_1[[#This Row],[Rating Count]]</f>
        <v>684.6</v>
      </c>
      <c r="K304"/>
      <c r="L304"/>
      <c r="M304"/>
      <c r="P304"/>
      <c r="Q304"/>
    </row>
    <row r="305" spans="1:17" ht="16.2" x14ac:dyDescent="0.35">
      <c r="A305" s="4" t="s">
        <v>322</v>
      </c>
      <c r="B305" t="s">
        <v>1572</v>
      </c>
      <c r="C305">
        <v>199</v>
      </c>
      <c r="D305">
        <v>999</v>
      </c>
      <c r="E305">
        <v>80</v>
      </c>
      <c r="F305">
        <v>4.3</v>
      </c>
      <c r="G305">
        <v>87</v>
      </c>
      <c r="H305">
        <v>86913</v>
      </c>
      <c r="I305" t="s">
        <v>1646</v>
      </c>
      <c r="J305" s="26">
        <f>Table1_1[[#This Row],[Rating]] * Table1_1[[#This Row],[Rating Count]]</f>
        <v>374.09999999999997</v>
      </c>
      <c r="K305"/>
      <c r="L305"/>
      <c r="M305"/>
      <c r="P305"/>
      <c r="Q305"/>
    </row>
    <row r="306" spans="1:17" ht="16.2" x14ac:dyDescent="0.35">
      <c r="A306" s="4" t="s">
        <v>323</v>
      </c>
      <c r="B306" t="s">
        <v>1573</v>
      </c>
      <c r="C306">
        <v>499</v>
      </c>
      <c r="D306">
        <v>900</v>
      </c>
      <c r="E306">
        <v>45</v>
      </c>
      <c r="F306">
        <v>4.4000000000000004</v>
      </c>
      <c r="G306">
        <v>2165</v>
      </c>
      <c r="H306">
        <v>1948500</v>
      </c>
      <c r="I306" t="s">
        <v>1646</v>
      </c>
      <c r="J306" s="26">
        <f>Table1_1[[#This Row],[Rating]] * Table1_1[[#This Row],[Rating Count]]</f>
        <v>9526</v>
      </c>
      <c r="K306"/>
      <c r="L306"/>
      <c r="M306"/>
      <c r="P306"/>
      <c r="Q306"/>
    </row>
    <row r="307" spans="1:17" ht="16.2" hidden="1" x14ac:dyDescent="0.35">
      <c r="A307" s="4" t="s">
        <v>324</v>
      </c>
      <c r="C307">
        <v>26999</v>
      </c>
      <c r="D307">
        <v>42999</v>
      </c>
      <c r="E307">
        <v>37</v>
      </c>
      <c r="F307">
        <v>4.2</v>
      </c>
      <c r="G307">
        <v>1510</v>
      </c>
      <c r="H307">
        <v>64928490</v>
      </c>
      <c r="I307" t="s">
        <v>1646</v>
      </c>
      <c r="J307" s="4">
        <f>Table1_1[[#This Row],[Rating]] * Table1_1[[#This Row],[Rating Count]]</f>
        <v>6342</v>
      </c>
      <c r="K307"/>
      <c r="L307"/>
      <c r="M307"/>
      <c r="P307"/>
      <c r="Q307"/>
    </row>
    <row r="308" spans="1:17" ht="16.2" x14ac:dyDescent="0.35">
      <c r="A308" s="4" t="s">
        <v>325</v>
      </c>
      <c r="B308" t="s">
        <v>1574</v>
      </c>
      <c r="C308">
        <v>893</v>
      </c>
      <c r="D308">
        <v>1052</v>
      </c>
      <c r="E308">
        <v>15</v>
      </c>
      <c r="F308">
        <v>4.3</v>
      </c>
      <c r="G308">
        <v>106</v>
      </c>
      <c r="H308">
        <v>111512</v>
      </c>
      <c r="I308" t="s">
        <v>1646</v>
      </c>
      <c r="J308" s="26">
        <f>Table1_1[[#This Row],[Rating]] * Table1_1[[#This Row],[Rating Count]]</f>
        <v>455.79999999999995</v>
      </c>
      <c r="K308"/>
      <c r="L308"/>
      <c r="M308"/>
      <c r="P308"/>
      <c r="Q308"/>
    </row>
    <row r="309" spans="1:17" ht="16.2" hidden="1" x14ac:dyDescent="0.35">
      <c r="A309" s="4" t="s">
        <v>326</v>
      </c>
      <c r="C309">
        <v>10990</v>
      </c>
      <c r="D309">
        <v>19990</v>
      </c>
      <c r="E309">
        <v>45</v>
      </c>
      <c r="F309">
        <v>3.7</v>
      </c>
      <c r="G309">
        <v>129</v>
      </c>
      <c r="H309">
        <v>2578710</v>
      </c>
      <c r="I309" t="s">
        <v>1646</v>
      </c>
      <c r="J309" s="4">
        <f>Table1_1[[#This Row],[Rating]] * Table1_1[[#This Row],[Rating Count]]</f>
        <v>477.3</v>
      </c>
      <c r="K309"/>
      <c r="L309"/>
      <c r="M309"/>
      <c r="P309"/>
      <c r="Q309"/>
    </row>
    <row r="310" spans="1:17" ht="16.2" x14ac:dyDescent="0.35">
      <c r="A310" s="4" t="s">
        <v>327</v>
      </c>
      <c r="B310" t="s">
        <v>1572</v>
      </c>
      <c r="C310">
        <v>379</v>
      </c>
      <c r="D310">
        <v>1099</v>
      </c>
      <c r="E310">
        <v>66</v>
      </c>
      <c r="F310">
        <v>4.3</v>
      </c>
      <c r="G310">
        <v>3049</v>
      </c>
      <c r="H310">
        <v>3350851</v>
      </c>
      <c r="I310" t="s">
        <v>1646</v>
      </c>
      <c r="J310" s="26">
        <f>Table1_1[[#This Row],[Rating]] * Table1_1[[#This Row],[Rating Count]]</f>
        <v>13110.699999999999</v>
      </c>
      <c r="K310"/>
      <c r="L310"/>
      <c r="M310"/>
      <c r="P310"/>
      <c r="Q310"/>
    </row>
    <row r="311" spans="1:17" ht="16.2" hidden="1" x14ac:dyDescent="0.35">
      <c r="A311" s="4" t="s">
        <v>328</v>
      </c>
      <c r="C311">
        <v>16999</v>
      </c>
      <c r="D311">
        <v>25999</v>
      </c>
      <c r="E311">
        <v>35</v>
      </c>
      <c r="F311">
        <v>4.2</v>
      </c>
      <c r="G311">
        <v>32840</v>
      </c>
      <c r="H311">
        <v>853807160</v>
      </c>
      <c r="I311" t="s">
        <v>1646</v>
      </c>
      <c r="J311" s="4">
        <f>Table1_1[[#This Row],[Rating]] * Table1_1[[#This Row],[Rating Count]]</f>
        <v>137928</v>
      </c>
      <c r="K311"/>
      <c r="L311"/>
      <c r="M311"/>
      <c r="P311"/>
      <c r="Q311"/>
    </row>
    <row r="312" spans="1:17" ht="16.2" x14ac:dyDescent="0.35">
      <c r="A312" s="4" t="s">
        <v>329</v>
      </c>
      <c r="B312" t="s">
        <v>1573</v>
      </c>
      <c r="C312">
        <v>699</v>
      </c>
      <c r="D312">
        <v>1899</v>
      </c>
      <c r="E312">
        <v>63</v>
      </c>
      <c r="F312">
        <v>4.4000000000000004</v>
      </c>
      <c r="G312">
        <v>390</v>
      </c>
      <c r="H312">
        <v>740610</v>
      </c>
      <c r="I312" t="s">
        <v>1646</v>
      </c>
      <c r="J312" s="26">
        <f>Table1_1[[#This Row],[Rating]] * Table1_1[[#This Row],[Rating Count]]</f>
        <v>1716.0000000000002</v>
      </c>
      <c r="K312"/>
      <c r="L312"/>
      <c r="M312"/>
      <c r="P312"/>
      <c r="Q312"/>
    </row>
    <row r="313" spans="1:17" ht="16.2" hidden="1" x14ac:dyDescent="0.35">
      <c r="A313" s="4" t="s">
        <v>330</v>
      </c>
      <c r="C313">
        <v>2699</v>
      </c>
      <c r="D313">
        <v>3500</v>
      </c>
      <c r="E313">
        <v>23</v>
      </c>
      <c r="F313">
        <v>3.5</v>
      </c>
      <c r="G313">
        <v>621</v>
      </c>
      <c r="H313">
        <v>2173500</v>
      </c>
      <c r="I313" t="s">
        <v>1646</v>
      </c>
      <c r="J313" s="4">
        <f>Table1_1[[#This Row],[Rating]] * Table1_1[[#This Row],[Rating Count]]</f>
        <v>2173.5</v>
      </c>
      <c r="K313"/>
      <c r="L313"/>
      <c r="M313"/>
      <c r="P313"/>
      <c r="Q313"/>
    </row>
    <row r="314" spans="1:17" ht="16.2" x14ac:dyDescent="0.35">
      <c r="A314" s="4" t="s">
        <v>332</v>
      </c>
      <c r="B314" t="s">
        <v>1572</v>
      </c>
      <c r="C314">
        <v>129</v>
      </c>
      <c r="D314">
        <v>599</v>
      </c>
      <c r="E314">
        <v>78</v>
      </c>
      <c r="F314">
        <v>4.0999999999999996</v>
      </c>
      <c r="G314">
        <v>265</v>
      </c>
      <c r="H314">
        <v>158735</v>
      </c>
      <c r="I314" t="s">
        <v>1646</v>
      </c>
      <c r="J314" s="26">
        <f>Table1_1[[#This Row],[Rating]] * Table1_1[[#This Row],[Rating Count]]</f>
        <v>1086.5</v>
      </c>
      <c r="K314"/>
      <c r="L314"/>
      <c r="M314"/>
      <c r="P314"/>
      <c r="Q314"/>
    </row>
    <row r="315" spans="1:17" ht="16.2" x14ac:dyDescent="0.35">
      <c r="A315" s="4" t="s">
        <v>333</v>
      </c>
      <c r="B315" t="s">
        <v>1572</v>
      </c>
      <c r="C315">
        <v>389</v>
      </c>
      <c r="D315">
        <v>999</v>
      </c>
      <c r="E315">
        <v>61</v>
      </c>
      <c r="F315">
        <v>4.3</v>
      </c>
      <c r="G315">
        <v>838</v>
      </c>
      <c r="H315">
        <v>837162</v>
      </c>
      <c r="I315" t="s">
        <v>1646</v>
      </c>
      <c r="J315" s="26">
        <f>Table1_1[[#This Row],[Rating]] * Table1_1[[#This Row],[Rating Count]]</f>
        <v>3603.3999999999996</v>
      </c>
      <c r="K315"/>
      <c r="L315"/>
      <c r="M315"/>
      <c r="P315"/>
      <c r="Q315"/>
    </row>
    <row r="316" spans="1:17" ht="16.2" hidden="1" x14ac:dyDescent="0.35">
      <c r="A316" s="4" t="s">
        <v>334</v>
      </c>
      <c r="C316">
        <v>246</v>
      </c>
      <c r="D316">
        <v>600</v>
      </c>
      <c r="E316">
        <v>59</v>
      </c>
      <c r="F316">
        <v>4.2</v>
      </c>
      <c r="G316">
        <v>143</v>
      </c>
      <c r="H316">
        <v>85800</v>
      </c>
      <c r="I316" t="s">
        <v>1646</v>
      </c>
      <c r="J316" s="4">
        <f>Table1_1[[#This Row],[Rating]] * Table1_1[[#This Row],[Rating Count]]</f>
        <v>600.6</v>
      </c>
      <c r="K316"/>
      <c r="L316"/>
      <c r="M316"/>
      <c r="P316"/>
      <c r="Q316"/>
    </row>
    <row r="317" spans="1:17" ht="16.2" x14ac:dyDescent="0.35">
      <c r="A317" s="4" t="s">
        <v>335</v>
      </c>
      <c r="B317" t="s">
        <v>1572</v>
      </c>
      <c r="C317">
        <v>299</v>
      </c>
      <c r="D317">
        <v>799</v>
      </c>
      <c r="E317">
        <v>63</v>
      </c>
      <c r="F317">
        <v>4</v>
      </c>
      <c r="G317">
        <v>151</v>
      </c>
      <c r="H317">
        <v>120649</v>
      </c>
      <c r="I317" t="s">
        <v>1646</v>
      </c>
      <c r="J317" s="26">
        <f>Table1_1[[#This Row],[Rating]] * Table1_1[[#This Row],[Rating Count]]</f>
        <v>604</v>
      </c>
      <c r="K317"/>
      <c r="L317"/>
      <c r="M317"/>
      <c r="P317"/>
      <c r="Q317"/>
    </row>
    <row r="318" spans="1:17" ht="16.2" hidden="1" x14ac:dyDescent="0.35">
      <c r="A318" s="4" t="s">
        <v>336</v>
      </c>
      <c r="C318">
        <v>247</v>
      </c>
      <c r="D318">
        <v>399</v>
      </c>
      <c r="E318">
        <v>38</v>
      </c>
      <c r="F318">
        <v>3.9</v>
      </c>
      <c r="G318">
        <v>200</v>
      </c>
      <c r="H318">
        <v>79800</v>
      </c>
      <c r="I318" t="s">
        <v>1644</v>
      </c>
      <c r="J318" s="4">
        <f>Table1_1[[#This Row],[Rating]] * Table1_1[[#This Row],[Rating Count]]</f>
        <v>780</v>
      </c>
      <c r="K318"/>
      <c r="L318"/>
      <c r="M318"/>
      <c r="P318"/>
      <c r="Q318"/>
    </row>
    <row r="319" spans="1:17" ht="16.2" hidden="1" x14ac:dyDescent="0.35">
      <c r="A319" s="4" t="s">
        <v>337</v>
      </c>
      <c r="C319">
        <v>1369</v>
      </c>
      <c r="D319">
        <v>2999</v>
      </c>
      <c r="E319">
        <v>54</v>
      </c>
      <c r="F319">
        <v>3.3</v>
      </c>
      <c r="G319">
        <v>227</v>
      </c>
      <c r="H319">
        <v>680773</v>
      </c>
      <c r="I319" t="s">
        <v>1646</v>
      </c>
      <c r="J319" s="4">
        <f>Table1_1[[#This Row],[Rating]] * Table1_1[[#This Row],[Rating Count]]</f>
        <v>749.09999999999991</v>
      </c>
      <c r="K319"/>
      <c r="L319"/>
      <c r="M319"/>
      <c r="P319"/>
      <c r="Q319"/>
    </row>
    <row r="320" spans="1:17" ht="16.2" hidden="1" x14ac:dyDescent="0.35">
      <c r="A320" s="4" t="s">
        <v>338</v>
      </c>
      <c r="C320">
        <v>199</v>
      </c>
      <c r="D320">
        <v>499</v>
      </c>
      <c r="E320">
        <v>60</v>
      </c>
      <c r="F320">
        <v>3.8</v>
      </c>
      <c r="G320">
        <v>538</v>
      </c>
      <c r="H320">
        <v>268462</v>
      </c>
      <c r="I320" t="s">
        <v>1644</v>
      </c>
      <c r="J320" s="4">
        <f>Table1_1[[#This Row],[Rating]] * Table1_1[[#This Row],[Rating Count]]</f>
        <v>2044.3999999999999</v>
      </c>
      <c r="K320"/>
      <c r="L320"/>
      <c r="M320"/>
      <c r="P320"/>
      <c r="Q320"/>
    </row>
    <row r="321" spans="1:17" ht="16.2" x14ac:dyDescent="0.35">
      <c r="A321" s="4" t="s">
        <v>339</v>
      </c>
      <c r="B321" t="s">
        <v>1573</v>
      </c>
      <c r="C321">
        <v>299</v>
      </c>
      <c r="D321">
        <v>599</v>
      </c>
      <c r="E321">
        <v>50</v>
      </c>
      <c r="F321">
        <v>4</v>
      </c>
      <c r="G321">
        <v>171</v>
      </c>
      <c r="H321">
        <v>102429</v>
      </c>
      <c r="I321" t="s">
        <v>1646</v>
      </c>
      <c r="J321" s="26">
        <f>Table1_1[[#This Row],[Rating]] * Table1_1[[#This Row],[Rating Count]]</f>
        <v>684</v>
      </c>
      <c r="K321"/>
      <c r="L321"/>
      <c r="M321"/>
      <c r="P321"/>
      <c r="Q321"/>
    </row>
    <row r="322" spans="1:17" ht="16.2" hidden="1" x14ac:dyDescent="0.35">
      <c r="A322" s="4" t="s">
        <v>340</v>
      </c>
      <c r="C322">
        <v>14999</v>
      </c>
      <c r="D322">
        <v>14999</v>
      </c>
      <c r="E322">
        <v>0</v>
      </c>
      <c r="F322">
        <v>4.3</v>
      </c>
      <c r="G322">
        <v>27508</v>
      </c>
      <c r="H322">
        <v>412592492</v>
      </c>
      <c r="I322" t="s">
        <v>1646</v>
      </c>
      <c r="J322" s="4">
        <f>Table1_1[[#This Row],[Rating]] * Table1_1[[#This Row],[Rating Count]]</f>
        <v>118284.4</v>
      </c>
      <c r="K322"/>
      <c r="L322"/>
      <c r="M322"/>
      <c r="P322"/>
      <c r="Q322"/>
    </row>
    <row r="323" spans="1:17" ht="16.2" x14ac:dyDescent="0.35">
      <c r="A323" s="4" t="s">
        <v>341</v>
      </c>
      <c r="B323" t="s">
        <v>1572</v>
      </c>
      <c r="C323">
        <v>299</v>
      </c>
      <c r="D323">
        <v>699</v>
      </c>
      <c r="E323">
        <v>56.999999999999993</v>
      </c>
      <c r="F323">
        <v>3.9</v>
      </c>
      <c r="G323">
        <v>1454</v>
      </c>
      <c r="H323">
        <v>1016346</v>
      </c>
      <c r="I323" t="s">
        <v>1646</v>
      </c>
      <c r="J323" s="26">
        <f>Table1_1[[#This Row],[Rating]] * Table1_1[[#This Row],[Rating Count]]</f>
        <v>5670.5999999999995</v>
      </c>
      <c r="K323"/>
      <c r="L323"/>
      <c r="M323"/>
      <c r="P323"/>
      <c r="Q323"/>
    </row>
    <row r="324" spans="1:17" ht="16.2" hidden="1" x14ac:dyDescent="0.35">
      <c r="A324" s="4" t="s">
        <v>342</v>
      </c>
      <c r="C324">
        <v>24990</v>
      </c>
      <c r="D324">
        <v>51990</v>
      </c>
      <c r="E324">
        <v>52</v>
      </c>
      <c r="F324">
        <v>4.2</v>
      </c>
      <c r="G324">
        <v>2951</v>
      </c>
      <c r="H324">
        <v>153422490</v>
      </c>
      <c r="I324" t="s">
        <v>1646</v>
      </c>
      <c r="J324" s="4">
        <f>Table1_1[[#This Row],[Rating]] * Table1_1[[#This Row],[Rating Count]]</f>
        <v>12394.2</v>
      </c>
      <c r="K324"/>
      <c r="L324"/>
      <c r="M324"/>
      <c r="P324"/>
      <c r="Q324"/>
    </row>
    <row r="325" spans="1:17" ht="16.2" hidden="1" x14ac:dyDescent="0.35">
      <c r="A325" s="4" t="s">
        <v>344</v>
      </c>
      <c r="C325">
        <v>61999</v>
      </c>
      <c r="D325">
        <v>69999</v>
      </c>
      <c r="E325">
        <v>11</v>
      </c>
      <c r="F325">
        <v>4.0999999999999996</v>
      </c>
      <c r="G325">
        <v>6753</v>
      </c>
      <c r="H325">
        <v>472703247</v>
      </c>
      <c r="I325" t="s">
        <v>1646</v>
      </c>
      <c r="J325" s="4">
        <f>Table1_1[[#This Row],[Rating]] * Table1_1[[#This Row],[Rating Count]]</f>
        <v>27687.3</v>
      </c>
      <c r="K325"/>
      <c r="L325"/>
      <c r="M325"/>
      <c r="P325"/>
      <c r="Q325"/>
    </row>
    <row r="326" spans="1:17" ht="16.2" hidden="1" x14ac:dyDescent="0.35">
      <c r="A326" s="4" t="s">
        <v>345</v>
      </c>
      <c r="C326">
        <v>24499</v>
      </c>
      <c r="D326">
        <v>50000</v>
      </c>
      <c r="E326">
        <v>51</v>
      </c>
      <c r="F326">
        <v>3.9</v>
      </c>
      <c r="G326">
        <v>3518</v>
      </c>
      <c r="H326">
        <v>175900000</v>
      </c>
      <c r="I326" t="s">
        <v>1646</v>
      </c>
      <c r="J326" s="4">
        <f>Table1_1[[#This Row],[Rating]] * Table1_1[[#This Row],[Rating Count]]</f>
        <v>13720.199999999999</v>
      </c>
      <c r="K326"/>
      <c r="L326"/>
      <c r="M326"/>
      <c r="P326"/>
      <c r="Q326"/>
    </row>
    <row r="327" spans="1:17" ht="16.2" hidden="1" x14ac:dyDescent="0.35">
      <c r="A327" s="4" t="s">
        <v>346</v>
      </c>
      <c r="C327">
        <v>10499</v>
      </c>
      <c r="D327">
        <v>19499</v>
      </c>
      <c r="E327">
        <v>46</v>
      </c>
      <c r="F327">
        <v>4.2</v>
      </c>
      <c r="G327">
        <v>1510</v>
      </c>
      <c r="H327">
        <v>29443490</v>
      </c>
      <c r="I327" t="s">
        <v>1646</v>
      </c>
      <c r="J327" s="4">
        <f>Table1_1[[#This Row],[Rating]] * Table1_1[[#This Row],[Rating Count]]</f>
        <v>6342</v>
      </c>
      <c r="K327"/>
      <c r="L327"/>
      <c r="M327"/>
      <c r="P327"/>
      <c r="Q327"/>
    </row>
    <row r="328" spans="1:17" ht="16.2" x14ac:dyDescent="0.35">
      <c r="A328" s="4" t="s">
        <v>347</v>
      </c>
      <c r="B328" t="s">
        <v>1572</v>
      </c>
      <c r="C328">
        <v>349</v>
      </c>
      <c r="D328">
        <v>999</v>
      </c>
      <c r="E328">
        <v>65</v>
      </c>
      <c r="F328">
        <v>4.3</v>
      </c>
      <c r="G328">
        <v>838</v>
      </c>
      <c r="H328">
        <v>837162</v>
      </c>
      <c r="I328" t="s">
        <v>1646</v>
      </c>
      <c r="J328" s="26">
        <f>Table1_1[[#This Row],[Rating]] * Table1_1[[#This Row],[Rating Count]]</f>
        <v>3603.3999999999996</v>
      </c>
      <c r="K328"/>
      <c r="L328"/>
      <c r="M328"/>
      <c r="P328"/>
      <c r="Q328"/>
    </row>
    <row r="329" spans="1:17" ht="16.2" hidden="1" x14ac:dyDescent="0.35">
      <c r="A329" s="4" t="s">
        <v>348</v>
      </c>
      <c r="C329">
        <v>197</v>
      </c>
      <c r="D329">
        <v>499</v>
      </c>
      <c r="E329">
        <v>61</v>
      </c>
      <c r="F329">
        <v>3.8</v>
      </c>
      <c r="G329">
        <v>136</v>
      </c>
      <c r="H329">
        <v>67864</v>
      </c>
      <c r="I329" t="s">
        <v>1644</v>
      </c>
      <c r="J329" s="4">
        <f>Table1_1[[#This Row],[Rating]] * Table1_1[[#This Row],[Rating Count]]</f>
        <v>516.79999999999995</v>
      </c>
      <c r="K329"/>
      <c r="L329"/>
      <c r="M329"/>
      <c r="P329"/>
      <c r="Q329"/>
    </row>
    <row r="330" spans="1:17" ht="16.2" hidden="1" x14ac:dyDescent="0.35">
      <c r="A330" s="4" t="s">
        <v>349</v>
      </c>
      <c r="C330">
        <v>1299</v>
      </c>
      <c r="D330">
        <v>2499</v>
      </c>
      <c r="E330">
        <v>48</v>
      </c>
      <c r="F330">
        <v>4.3</v>
      </c>
      <c r="G330">
        <v>301</v>
      </c>
      <c r="H330">
        <v>752199</v>
      </c>
      <c r="I330" t="s">
        <v>1646</v>
      </c>
      <c r="J330" s="4">
        <f>Table1_1[[#This Row],[Rating]] * Table1_1[[#This Row],[Rating Count]]</f>
        <v>1294.3</v>
      </c>
      <c r="K330"/>
      <c r="L330"/>
      <c r="M330"/>
      <c r="P330"/>
      <c r="Q330"/>
    </row>
    <row r="331" spans="1:17" ht="16.2" x14ac:dyDescent="0.35">
      <c r="A331" s="4" t="s">
        <v>350</v>
      </c>
      <c r="B331" t="s">
        <v>1572</v>
      </c>
      <c r="C331">
        <v>1519</v>
      </c>
      <c r="D331">
        <v>1899</v>
      </c>
      <c r="E331">
        <v>20</v>
      </c>
      <c r="F331">
        <v>4.4000000000000004</v>
      </c>
      <c r="G331">
        <v>19763</v>
      </c>
      <c r="H331">
        <v>37529937</v>
      </c>
      <c r="I331" t="s">
        <v>1646</v>
      </c>
      <c r="J331" s="26">
        <f>Table1_1[[#This Row],[Rating]] * Table1_1[[#This Row],[Rating Count]]</f>
        <v>86957.200000000012</v>
      </c>
      <c r="K331"/>
      <c r="L331"/>
      <c r="M331"/>
      <c r="P331"/>
      <c r="Q331"/>
    </row>
    <row r="332" spans="1:17" ht="16.2" hidden="1" x14ac:dyDescent="0.35">
      <c r="A332" s="4" t="s">
        <v>351</v>
      </c>
      <c r="C332">
        <v>46999</v>
      </c>
      <c r="D332">
        <v>69999</v>
      </c>
      <c r="E332">
        <v>33</v>
      </c>
      <c r="F332">
        <v>4.3</v>
      </c>
      <c r="G332">
        <v>21252</v>
      </c>
      <c r="H332">
        <v>1487618748</v>
      </c>
      <c r="I332" t="s">
        <v>1646</v>
      </c>
      <c r="J332" s="4">
        <f>Table1_1[[#This Row],[Rating]] * Table1_1[[#This Row],[Rating Count]]</f>
        <v>91383.599999999991</v>
      </c>
      <c r="K332"/>
      <c r="L332"/>
      <c r="M332"/>
      <c r="P332"/>
      <c r="Q332"/>
    </row>
    <row r="333" spans="1:17" ht="16.2" x14ac:dyDescent="0.35">
      <c r="A333" s="4" t="s">
        <v>352</v>
      </c>
      <c r="B333" t="s">
        <v>1572</v>
      </c>
      <c r="C333">
        <v>299</v>
      </c>
      <c r="D333">
        <v>799</v>
      </c>
      <c r="E333">
        <v>63</v>
      </c>
      <c r="F333">
        <v>4.3</v>
      </c>
      <c r="G333">
        <v>1902</v>
      </c>
      <c r="H333">
        <v>1519698</v>
      </c>
      <c r="I333" t="s">
        <v>1646</v>
      </c>
      <c r="J333" s="26">
        <f>Table1_1[[#This Row],[Rating]] * Table1_1[[#This Row],[Rating Count]]</f>
        <v>8178.5999999999995</v>
      </c>
      <c r="K333"/>
      <c r="L333"/>
      <c r="M333"/>
      <c r="P333"/>
      <c r="Q333"/>
    </row>
    <row r="334" spans="1:17" ht="16.2" hidden="1" x14ac:dyDescent="0.35">
      <c r="A334" s="4" t="s">
        <v>353</v>
      </c>
      <c r="C334">
        <v>1799</v>
      </c>
      <c r="D334">
        <v>19999</v>
      </c>
      <c r="E334">
        <v>91</v>
      </c>
      <c r="F334">
        <v>4.2</v>
      </c>
      <c r="G334">
        <v>13937</v>
      </c>
      <c r="H334">
        <v>278726063</v>
      </c>
      <c r="I334" t="s">
        <v>1646</v>
      </c>
      <c r="J334" s="4">
        <f>Table1_1[[#This Row],[Rating]] * Table1_1[[#This Row],[Rating Count]]</f>
        <v>58535.4</v>
      </c>
      <c r="K334"/>
      <c r="L334"/>
      <c r="M334"/>
      <c r="P334"/>
      <c r="Q334"/>
    </row>
    <row r="335" spans="1:17" ht="16.2" hidden="1" x14ac:dyDescent="0.35">
      <c r="A335" s="4" t="s">
        <v>355</v>
      </c>
      <c r="C335">
        <v>1998</v>
      </c>
      <c r="D335">
        <v>9999</v>
      </c>
      <c r="E335">
        <v>80</v>
      </c>
      <c r="F335">
        <v>4.3</v>
      </c>
      <c r="G335">
        <v>27696</v>
      </c>
      <c r="H335">
        <v>276932304</v>
      </c>
      <c r="I335" t="s">
        <v>1646</v>
      </c>
      <c r="J335" s="4">
        <f>Table1_1[[#This Row],[Rating]] * Table1_1[[#This Row],[Rating Count]]</f>
        <v>119092.79999999999</v>
      </c>
      <c r="K335"/>
      <c r="L335"/>
      <c r="M335"/>
      <c r="P335"/>
      <c r="Q335"/>
    </row>
    <row r="336" spans="1:17" ht="16.2" hidden="1" x14ac:dyDescent="0.35">
      <c r="A336" s="4" t="s">
        <v>356</v>
      </c>
      <c r="C336">
        <v>1999</v>
      </c>
      <c r="D336">
        <v>7990</v>
      </c>
      <c r="E336">
        <v>75</v>
      </c>
      <c r="F336">
        <v>3.8</v>
      </c>
      <c r="G336">
        <v>17831</v>
      </c>
      <c r="H336">
        <v>142469690</v>
      </c>
      <c r="I336" t="s">
        <v>1646</v>
      </c>
      <c r="J336" s="4">
        <f>Table1_1[[#This Row],[Rating]] * Table1_1[[#This Row],[Rating Count]]</f>
        <v>67757.8</v>
      </c>
      <c r="K336"/>
      <c r="L336"/>
      <c r="M336"/>
      <c r="P336"/>
      <c r="Q336"/>
    </row>
    <row r="337" spans="1:17" ht="16.2" x14ac:dyDescent="0.35">
      <c r="A337" s="4" t="s">
        <v>357</v>
      </c>
      <c r="B337" t="s">
        <v>1580</v>
      </c>
      <c r="C337">
        <v>2049</v>
      </c>
      <c r="D337">
        <v>2199</v>
      </c>
      <c r="E337">
        <v>7.0000000000000009</v>
      </c>
      <c r="F337">
        <v>4.3</v>
      </c>
      <c r="G337">
        <v>178912</v>
      </c>
      <c r="H337">
        <v>393427488</v>
      </c>
      <c r="I337" t="s">
        <v>1646</v>
      </c>
      <c r="J337" s="26">
        <f>Table1_1[[#This Row],[Rating]] * Table1_1[[#This Row],[Rating Count]]</f>
        <v>769321.6</v>
      </c>
      <c r="K337"/>
      <c r="L337"/>
      <c r="M337"/>
      <c r="P337"/>
      <c r="Q337"/>
    </row>
    <row r="338" spans="1:17" ht="16.2" hidden="1" x14ac:dyDescent="0.35">
      <c r="A338" s="4" t="s">
        <v>359</v>
      </c>
      <c r="C338">
        <v>6499</v>
      </c>
      <c r="D338">
        <v>8999</v>
      </c>
      <c r="E338">
        <v>28.000000000000004</v>
      </c>
      <c r="F338">
        <v>4</v>
      </c>
      <c r="G338">
        <v>7807</v>
      </c>
      <c r="H338">
        <v>70255193</v>
      </c>
      <c r="I338" t="s">
        <v>1646</v>
      </c>
      <c r="J338" s="4">
        <f>Table1_1[[#This Row],[Rating]] * Table1_1[[#This Row],[Rating Count]]</f>
        <v>31228</v>
      </c>
      <c r="K338"/>
      <c r="L338"/>
      <c r="M338"/>
      <c r="P338"/>
      <c r="Q338"/>
    </row>
    <row r="339" spans="1:17" ht="16.2" hidden="1" x14ac:dyDescent="0.35">
      <c r="A339" s="4" t="s">
        <v>361</v>
      </c>
      <c r="C339">
        <v>28999</v>
      </c>
      <c r="D339">
        <v>28999</v>
      </c>
      <c r="E339">
        <v>0</v>
      </c>
      <c r="F339">
        <v>4.3</v>
      </c>
      <c r="G339">
        <v>17415</v>
      </c>
      <c r="H339">
        <v>505017585</v>
      </c>
      <c r="I339" t="s">
        <v>1646</v>
      </c>
      <c r="J339" s="4">
        <f>Table1_1[[#This Row],[Rating]] * Table1_1[[#This Row],[Rating Count]]</f>
        <v>74884.5</v>
      </c>
      <c r="K339"/>
      <c r="L339"/>
      <c r="M339"/>
      <c r="P339"/>
      <c r="Q339"/>
    </row>
    <row r="340" spans="1:17" ht="16.2" hidden="1" x14ac:dyDescent="0.35">
      <c r="A340" s="4" t="s">
        <v>362</v>
      </c>
      <c r="C340">
        <v>28999</v>
      </c>
      <c r="D340">
        <v>28999</v>
      </c>
      <c r="E340">
        <v>0</v>
      </c>
      <c r="F340">
        <v>4.3</v>
      </c>
      <c r="G340">
        <v>17415</v>
      </c>
      <c r="H340">
        <v>505017585</v>
      </c>
      <c r="I340" t="s">
        <v>1646</v>
      </c>
      <c r="J340" s="4">
        <f>Table1_1[[#This Row],[Rating]] * Table1_1[[#This Row],[Rating Count]]</f>
        <v>74884.5</v>
      </c>
      <c r="K340"/>
      <c r="L340"/>
      <c r="M340"/>
      <c r="P340"/>
      <c r="Q340"/>
    </row>
    <row r="341" spans="1:17" ht="16.2" hidden="1" x14ac:dyDescent="0.35">
      <c r="A341" s="4" t="s">
        <v>363</v>
      </c>
      <c r="C341">
        <v>6499</v>
      </c>
      <c r="D341">
        <v>8999</v>
      </c>
      <c r="E341">
        <v>28.000000000000004</v>
      </c>
      <c r="F341">
        <v>4</v>
      </c>
      <c r="G341">
        <v>7807</v>
      </c>
      <c r="H341">
        <v>70255193</v>
      </c>
      <c r="I341" t="s">
        <v>1646</v>
      </c>
      <c r="J341" s="4">
        <f>Table1_1[[#This Row],[Rating]] * Table1_1[[#This Row],[Rating Count]]</f>
        <v>31228</v>
      </c>
      <c r="K341"/>
      <c r="L341"/>
      <c r="M341"/>
      <c r="P341"/>
      <c r="Q341"/>
    </row>
    <row r="342" spans="1:17" ht="16.2" hidden="1" x14ac:dyDescent="0.35">
      <c r="A342" s="4" t="s">
        <v>364</v>
      </c>
      <c r="C342">
        <v>6499</v>
      </c>
      <c r="D342">
        <v>8999</v>
      </c>
      <c r="E342">
        <v>28.000000000000004</v>
      </c>
      <c r="F342">
        <v>4</v>
      </c>
      <c r="G342">
        <v>7807</v>
      </c>
      <c r="H342">
        <v>70255193</v>
      </c>
      <c r="I342" t="s">
        <v>1646</v>
      </c>
      <c r="J342" s="4">
        <f>Table1_1[[#This Row],[Rating]] * Table1_1[[#This Row],[Rating Count]]</f>
        <v>31228</v>
      </c>
      <c r="K342"/>
      <c r="L342"/>
      <c r="M342"/>
      <c r="P342"/>
      <c r="Q342"/>
    </row>
    <row r="343" spans="1:17" ht="16.2" hidden="1" x14ac:dyDescent="0.35">
      <c r="A343" s="4" t="s">
        <v>365</v>
      </c>
      <c r="C343">
        <v>569</v>
      </c>
      <c r="D343">
        <v>1000</v>
      </c>
      <c r="E343">
        <v>43</v>
      </c>
      <c r="F343">
        <v>4.4000000000000004</v>
      </c>
      <c r="G343">
        <v>67259</v>
      </c>
      <c r="H343">
        <v>67259000</v>
      </c>
      <c r="I343" t="s">
        <v>1646</v>
      </c>
      <c r="J343" s="4">
        <f>Table1_1[[#This Row],[Rating]] * Table1_1[[#This Row],[Rating Count]]</f>
        <v>295939.60000000003</v>
      </c>
      <c r="K343"/>
      <c r="L343"/>
      <c r="M343"/>
      <c r="P343"/>
      <c r="Q343"/>
    </row>
    <row r="344" spans="1:17" ht="16.2" hidden="1" x14ac:dyDescent="0.35">
      <c r="A344" s="4" t="s">
        <v>367</v>
      </c>
      <c r="C344">
        <v>1898</v>
      </c>
      <c r="D344">
        <v>4999</v>
      </c>
      <c r="E344">
        <v>62</v>
      </c>
      <c r="F344">
        <v>4.0999999999999996</v>
      </c>
      <c r="G344">
        <v>10689</v>
      </c>
      <c r="H344">
        <v>53434311</v>
      </c>
      <c r="I344" t="s">
        <v>1646</v>
      </c>
      <c r="J344" s="4">
        <f>Table1_1[[#This Row],[Rating]] * Table1_1[[#This Row],[Rating Count]]</f>
        <v>43824.899999999994</v>
      </c>
      <c r="K344"/>
      <c r="L344"/>
      <c r="M344"/>
      <c r="P344"/>
      <c r="Q344"/>
    </row>
    <row r="345" spans="1:17" ht="16.2" hidden="1" x14ac:dyDescent="0.35">
      <c r="A345" s="4" t="s">
        <v>368</v>
      </c>
      <c r="C345">
        <v>1299</v>
      </c>
      <c r="D345">
        <v>1599</v>
      </c>
      <c r="E345">
        <v>19</v>
      </c>
      <c r="F345">
        <v>4</v>
      </c>
      <c r="G345">
        <v>128311</v>
      </c>
      <c r="H345">
        <v>205169289</v>
      </c>
      <c r="I345" t="s">
        <v>1646</v>
      </c>
      <c r="J345" s="4">
        <f>Table1_1[[#This Row],[Rating]] * Table1_1[[#This Row],[Rating Count]]</f>
        <v>513244</v>
      </c>
      <c r="K345"/>
      <c r="L345"/>
      <c r="M345"/>
      <c r="P345"/>
      <c r="Q345"/>
    </row>
    <row r="346" spans="1:17" ht="16.2" hidden="1" x14ac:dyDescent="0.35">
      <c r="A346" s="4" t="s">
        <v>370</v>
      </c>
      <c r="C346">
        <v>1499</v>
      </c>
      <c r="D346">
        <v>6990</v>
      </c>
      <c r="E346">
        <v>79</v>
      </c>
      <c r="F346">
        <v>3.9</v>
      </c>
      <c r="G346">
        <v>21796</v>
      </c>
      <c r="H346">
        <v>152354040</v>
      </c>
      <c r="I346" t="s">
        <v>1646</v>
      </c>
      <c r="J346" s="4">
        <f>Table1_1[[#This Row],[Rating]] * Table1_1[[#This Row],[Rating Count]]</f>
        <v>85004.4</v>
      </c>
      <c r="K346"/>
      <c r="L346"/>
      <c r="M346"/>
      <c r="P346"/>
      <c r="Q346"/>
    </row>
    <row r="347" spans="1:17" ht="16.2" hidden="1" x14ac:dyDescent="0.35">
      <c r="A347" s="4" t="s">
        <v>371</v>
      </c>
      <c r="C347">
        <v>599</v>
      </c>
      <c r="D347">
        <v>999</v>
      </c>
      <c r="E347">
        <v>40</v>
      </c>
      <c r="F347">
        <v>4.0999999999999996</v>
      </c>
      <c r="G347">
        <v>192590</v>
      </c>
      <c r="H347">
        <v>192397410</v>
      </c>
      <c r="I347" t="s">
        <v>1646</v>
      </c>
      <c r="J347" s="4">
        <f>Table1_1[[#This Row],[Rating]] * Table1_1[[#This Row],[Rating Count]]</f>
        <v>789618.99999999988</v>
      </c>
      <c r="K347"/>
      <c r="L347"/>
      <c r="M347"/>
      <c r="P347"/>
      <c r="Q347"/>
    </row>
    <row r="348" spans="1:17" ht="16.2" hidden="1" x14ac:dyDescent="0.35">
      <c r="A348" s="4" t="s">
        <v>373</v>
      </c>
      <c r="C348">
        <v>9499</v>
      </c>
      <c r="D348">
        <v>11999</v>
      </c>
      <c r="E348">
        <v>21</v>
      </c>
      <c r="F348">
        <v>4.2</v>
      </c>
      <c r="G348">
        <v>284</v>
      </c>
      <c r="H348">
        <v>3407716</v>
      </c>
      <c r="I348" t="s">
        <v>1646</v>
      </c>
      <c r="J348" s="4">
        <f>Table1_1[[#This Row],[Rating]] * Table1_1[[#This Row],[Rating Count]]</f>
        <v>1192.8</v>
      </c>
      <c r="K348"/>
      <c r="L348"/>
      <c r="M348"/>
      <c r="P348"/>
      <c r="Q348"/>
    </row>
    <row r="349" spans="1:17" ht="16.2" hidden="1" x14ac:dyDescent="0.35">
      <c r="A349" s="4" t="s">
        <v>374</v>
      </c>
      <c r="C349">
        <v>599</v>
      </c>
      <c r="D349">
        <v>2499</v>
      </c>
      <c r="E349">
        <v>76</v>
      </c>
      <c r="F349">
        <v>3.9</v>
      </c>
      <c r="G349">
        <v>58162</v>
      </c>
      <c r="H349">
        <v>145346838</v>
      </c>
      <c r="I349" t="s">
        <v>1646</v>
      </c>
      <c r="J349" s="4">
        <f>Table1_1[[#This Row],[Rating]] * Table1_1[[#This Row],[Rating Count]]</f>
        <v>226831.8</v>
      </c>
      <c r="K349"/>
      <c r="L349"/>
      <c r="M349"/>
      <c r="P349"/>
      <c r="Q349"/>
    </row>
    <row r="350" spans="1:17" ht="16.2" hidden="1" x14ac:dyDescent="0.35">
      <c r="A350" s="4" t="s">
        <v>375</v>
      </c>
      <c r="C350">
        <v>8999</v>
      </c>
      <c r="D350">
        <v>11999</v>
      </c>
      <c r="E350">
        <v>25</v>
      </c>
      <c r="F350">
        <v>4</v>
      </c>
      <c r="G350">
        <v>12796</v>
      </c>
      <c r="H350">
        <v>153539204</v>
      </c>
      <c r="I350" t="s">
        <v>1646</v>
      </c>
      <c r="J350" s="4">
        <f>Table1_1[[#This Row],[Rating]] * Table1_1[[#This Row],[Rating Count]]</f>
        <v>51184</v>
      </c>
      <c r="K350"/>
      <c r="L350"/>
      <c r="M350"/>
      <c r="P350"/>
      <c r="Q350"/>
    </row>
    <row r="351" spans="1:17" ht="16.2" x14ac:dyDescent="0.35">
      <c r="A351" s="4" t="s">
        <v>376</v>
      </c>
      <c r="B351" t="s">
        <v>1581</v>
      </c>
      <c r="C351">
        <v>349</v>
      </c>
      <c r="D351">
        <v>1299</v>
      </c>
      <c r="E351">
        <v>73</v>
      </c>
      <c r="F351">
        <v>4</v>
      </c>
      <c r="G351">
        <v>14282</v>
      </c>
      <c r="H351">
        <v>18552318</v>
      </c>
      <c r="I351" t="s">
        <v>1646</v>
      </c>
      <c r="J351" s="26">
        <f>Table1_1[[#This Row],[Rating]] * Table1_1[[#This Row],[Rating Count]]</f>
        <v>57128</v>
      </c>
      <c r="K351"/>
      <c r="L351"/>
      <c r="M351"/>
      <c r="P351"/>
      <c r="Q351"/>
    </row>
    <row r="352" spans="1:17" ht="16.2" hidden="1" x14ac:dyDescent="0.35">
      <c r="A352" s="4" t="s">
        <v>378</v>
      </c>
      <c r="C352">
        <v>349</v>
      </c>
      <c r="D352">
        <v>999</v>
      </c>
      <c r="E352">
        <v>65</v>
      </c>
      <c r="F352">
        <v>4.0999999999999996</v>
      </c>
      <c r="G352">
        <v>363713</v>
      </c>
      <c r="H352">
        <v>363349287</v>
      </c>
      <c r="I352" t="s">
        <v>1646</v>
      </c>
      <c r="J352" s="4">
        <f>Table1_1[[#This Row],[Rating]] * Table1_1[[#This Row],[Rating Count]]</f>
        <v>1491223.2999999998</v>
      </c>
      <c r="K352"/>
      <c r="L352"/>
      <c r="M352"/>
      <c r="P352"/>
      <c r="Q352"/>
    </row>
    <row r="353" spans="1:17" ht="16.2" hidden="1" x14ac:dyDescent="0.35">
      <c r="A353" s="4" t="s">
        <v>379</v>
      </c>
      <c r="C353">
        <v>959</v>
      </c>
      <c r="D353">
        <v>1800</v>
      </c>
      <c r="E353">
        <v>47</v>
      </c>
      <c r="F353">
        <v>4.4000000000000004</v>
      </c>
      <c r="G353">
        <v>67259</v>
      </c>
      <c r="H353">
        <v>121066200</v>
      </c>
      <c r="I353" t="s">
        <v>1646</v>
      </c>
      <c r="J353" s="4">
        <f>Table1_1[[#This Row],[Rating]] * Table1_1[[#This Row],[Rating Count]]</f>
        <v>295939.60000000003</v>
      </c>
      <c r="K353"/>
      <c r="L353"/>
      <c r="M353"/>
      <c r="P353"/>
      <c r="Q353"/>
    </row>
    <row r="354" spans="1:17" ht="16.2" hidden="1" x14ac:dyDescent="0.35">
      <c r="A354" s="4" t="s">
        <v>380</v>
      </c>
      <c r="C354">
        <v>9499</v>
      </c>
      <c r="D354">
        <v>11999</v>
      </c>
      <c r="E354">
        <v>21</v>
      </c>
      <c r="F354">
        <v>4.2</v>
      </c>
      <c r="G354">
        <v>284</v>
      </c>
      <c r="H354">
        <v>3407716</v>
      </c>
      <c r="I354" t="s">
        <v>1646</v>
      </c>
      <c r="J354" s="4">
        <f>Table1_1[[#This Row],[Rating]] * Table1_1[[#This Row],[Rating Count]]</f>
        <v>1192.8</v>
      </c>
      <c r="K354"/>
      <c r="L354"/>
      <c r="M354"/>
      <c r="P354"/>
      <c r="Q354"/>
    </row>
    <row r="355" spans="1:17" ht="16.2" x14ac:dyDescent="0.35">
      <c r="A355" s="4" t="s">
        <v>381</v>
      </c>
      <c r="B355" t="s">
        <v>1580</v>
      </c>
      <c r="C355">
        <v>1499</v>
      </c>
      <c r="D355">
        <v>2499</v>
      </c>
      <c r="E355">
        <v>40</v>
      </c>
      <c r="F355">
        <v>4.3</v>
      </c>
      <c r="G355">
        <v>15970</v>
      </c>
      <c r="H355">
        <v>39909030</v>
      </c>
      <c r="I355" t="s">
        <v>1646</v>
      </c>
      <c r="J355" s="26">
        <f>Table1_1[[#This Row],[Rating]] * Table1_1[[#This Row],[Rating Count]]</f>
        <v>68671</v>
      </c>
      <c r="K355"/>
      <c r="L355"/>
      <c r="M355"/>
      <c r="P355"/>
      <c r="Q355"/>
    </row>
    <row r="356" spans="1:17" ht="16.2" x14ac:dyDescent="0.35">
      <c r="A356" s="4" t="s">
        <v>382</v>
      </c>
      <c r="B356" t="s">
        <v>1580</v>
      </c>
      <c r="C356">
        <v>1149</v>
      </c>
      <c r="D356">
        <v>2199</v>
      </c>
      <c r="E356">
        <v>48</v>
      </c>
      <c r="F356">
        <v>4.3</v>
      </c>
      <c r="G356">
        <v>178912</v>
      </c>
      <c r="H356">
        <v>393427488</v>
      </c>
      <c r="I356" t="s">
        <v>1646</v>
      </c>
      <c r="J356" s="26">
        <f>Table1_1[[#This Row],[Rating]] * Table1_1[[#This Row],[Rating Count]]</f>
        <v>769321.6</v>
      </c>
      <c r="K356"/>
      <c r="L356"/>
      <c r="M356"/>
      <c r="P356"/>
      <c r="Q356"/>
    </row>
    <row r="357" spans="1:17" ht="16.2" x14ac:dyDescent="0.35">
      <c r="A357" s="4" t="s">
        <v>383</v>
      </c>
      <c r="B357" t="s">
        <v>1582</v>
      </c>
      <c r="C357">
        <v>349</v>
      </c>
      <c r="D357">
        <v>999</v>
      </c>
      <c r="E357">
        <v>65</v>
      </c>
      <c r="F357">
        <v>3.9</v>
      </c>
      <c r="G357">
        <v>46399</v>
      </c>
      <c r="H357">
        <v>46352601</v>
      </c>
      <c r="I357" t="s">
        <v>1646</v>
      </c>
      <c r="J357" s="26">
        <f>Table1_1[[#This Row],[Rating]] * Table1_1[[#This Row],[Rating Count]]</f>
        <v>180956.1</v>
      </c>
      <c r="K357"/>
      <c r="L357"/>
      <c r="M357"/>
      <c r="P357"/>
      <c r="Q357"/>
    </row>
    <row r="358" spans="1:17" ht="16.2" x14ac:dyDescent="0.35">
      <c r="A358" s="4" t="s">
        <v>385</v>
      </c>
      <c r="B358" t="s">
        <v>1583</v>
      </c>
      <c r="C358">
        <v>1219</v>
      </c>
      <c r="D358">
        <v>1699</v>
      </c>
      <c r="E358">
        <v>28.000000000000004</v>
      </c>
      <c r="F358">
        <v>4.4000000000000004</v>
      </c>
      <c r="G358">
        <v>8891</v>
      </c>
      <c r="H358">
        <v>15105809</v>
      </c>
      <c r="I358" t="s">
        <v>1646</v>
      </c>
      <c r="J358" s="26">
        <f>Table1_1[[#This Row],[Rating]] * Table1_1[[#This Row],[Rating Count]]</f>
        <v>39120.400000000001</v>
      </c>
      <c r="K358"/>
      <c r="L358"/>
      <c r="M358"/>
      <c r="P358"/>
      <c r="Q358"/>
    </row>
    <row r="359" spans="1:17" ht="16.2" hidden="1" x14ac:dyDescent="0.35">
      <c r="A359" s="4" t="s">
        <v>387</v>
      </c>
      <c r="C359">
        <v>1599</v>
      </c>
      <c r="D359">
        <v>3999</v>
      </c>
      <c r="E359">
        <v>60</v>
      </c>
      <c r="F359">
        <v>4</v>
      </c>
      <c r="G359">
        <v>30254</v>
      </c>
      <c r="H359">
        <v>120985746</v>
      </c>
      <c r="I359" t="s">
        <v>1646</v>
      </c>
      <c r="J359" s="4">
        <f>Table1_1[[#This Row],[Rating]] * Table1_1[[#This Row],[Rating Count]]</f>
        <v>121016</v>
      </c>
      <c r="K359"/>
      <c r="L359"/>
      <c r="M359"/>
      <c r="P359"/>
      <c r="Q359"/>
    </row>
    <row r="360" spans="1:17" ht="16.2" hidden="1" x14ac:dyDescent="0.35">
      <c r="A360" s="4" t="s">
        <v>388</v>
      </c>
      <c r="C360">
        <v>1499</v>
      </c>
      <c r="D360">
        <v>7999</v>
      </c>
      <c r="E360">
        <v>81</v>
      </c>
      <c r="F360">
        <v>4.2</v>
      </c>
      <c r="G360">
        <v>22636</v>
      </c>
      <c r="H360">
        <v>181065364</v>
      </c>
      <c r="I360" t="s">
        <v>1646</v>
      </c>
      <c r="J360" s="4">
        <f>Table1_1[[#This Row],[Rating]] * Table1_1[[#This Row],[Rating Count]]</f>
        <v>95071.2</v>
      </c>
      <c r="K360"/>
      <c r="L360"/>
      <c r="M360"/>
      <c r="P360"/>
      <c r="Q360"/>
    </row>
    <row r="361" spans="1:17" ht="16.2" hidden="1" x14ac:dyDescent="0.35">
      <c r="A361" s="4" t="s">
        <v>389</v>
      </c>
      <c r="C361">
        <v>18499</v>
      </c>
      <c r="D361">
        <v>25999</v>
      </c>
      <c r="E361">
        <v>28.999999999999996</v>
      </c>
      <c r="F361">
        <v>4.0999999999999996</v>
      </c>
      <c r="G361">
        <v>22318</v>
      </c>
      <c r="H361">
        <v>580245682</v>
      </c>
      <c r="I361" t="s">
        <v>1646</v>
      </c>
      <c r="J361" s="4">
        <f>Table1_1[[#This Row],[Rating]] * Table1_1[[#This Row],[Rating Count]]</f>
        <v>91503.799999999988</v>
      </c>
      <c r="K361"/>
      <c r="L361"/>
      <c r="M361"/>
      <c r="P361"/>
      <c r="Q361"/>
    </row>
    <row r="362" spans="1:17" ht="16.2" hidden="1" x14ac:dyDescent="0.35">
      <c r="A362" s="4" t="s">
        <v>390</v>
      </c>
      <c r="C362">
        <v>369</v>
      </c>
      <c r="D362">
        <v>700</v>
      </c>
      <c r="E362">
        <v>47</v>
      </c>
      <c r="F362">
        <v>4.4000000000000004</v>
      </c>
      <c r="G362">
        <v>67259</v>
      </c>
      <c r="H362">
        <v>47081300</v>
      </c>
      <c r="I362" t="s">
        <v>1646</v>
      </c>
      <c r="J362" s="4">
        <f>Table1_1[[#This Row],[Rating]] * Table1_1[[#This Row],[Rating Count]]</f>
        <v>295939.60000000003</v>
      </c>
      <c r="K362"/>
      <c r="L362"/>
      <c r="M362"/>
      <c r="P362"/>
      <c r="Q362"/>
    </row>
    <row r="363" spans="1:17" ht="16.2" hidden="1" x14ac:dyDescent="0.35">
      <c r="A363" s="4" t="s">
        <v>391</v>
      </c>
      <c r="C363">
        <v>12999</v>
      </c>
      <c r="D363">
        <v>17999</v>
      </c>
      <c r="E363">
        <v>28.000000000000004</v>
      </c>
      <c r="F363">
        <v>4.0999999999999996</v>
      </c>
      <c r="G363">
        <v>18998</v>
      </c>
      <c r="H363">
        <v>341945002</v>
      </c>
      <c r="I363" t="s">
        <v>1646</v>
      </c>
      <c r="J363" s="4">
        <f>Table1_1[[#This Row],[Rating]] * Table1_1[[#This Row],[Rating Count]]</f>
        <v>77891.799999999988</v>
      </c>
      <c r="K363"/>
      <c r="L363"/>
      <c r="M363"/>
      <c r="P363"/>
      <c r="Q363"/>
    </row>
    <row r="364" spans="1:17" ht="16.2" hidden="1" x14ac:dyDescent="0.35">
      <c r="A364" s="4" t="s">
        <v>392</v>
      </c>
      <c r="C364">
        <v>1799</v>
      </c>
      <c r="D364">
        <v>19999</v>
      </c>
      <c r="E364">
        <v>91</v>
      </c>
      <c r="F364">
        <v>4.2</v>
      </c>
      <c r="G364">
        <v>13937</v>
      </c>
      <c r="H364">
        <v>278726063</v>
      </c>
      <c r="I364" t="s">
        <v>1646</v>
      </c>
      <c r="J364" s="4">
        <f>Table1_1[[#This Row],[Rating]] * Table1_1[[#This Row],[Rating Count]]</f>
        <v>58535.4</v>
      </c>
      <c r="K364"/>
      <c r="L364"/>
      <c r="M364"/>
      <c r="P364"/>
      <c r="Q364"/>
    </row>
    <row r="365" spans="1:17" ht="16.2" hidden="1" x14ac:dyDescent="0.35">
      <c r="A365" s="4" t="s">
        <v>393</v>
      </c>
      <c r="C365">
        <v>2199</v>
      </c>
      <c r="D365">
        <v>9999</v>
      </c>
      <c r="E365">
        <v>78</v>
      </c>
      <c r="F365">
        <v>4.2</v>
      </c>
      <c r="G365">
        <v>29471</v>
      </c>
      <c r="H365">
        <v>294680529</v>
      </c>
      <c r="I365" t="s">
        <v>1646</v>
      </c>
      <c r="J365" s="4">
        <f>Table1_1[[#This Row],[Rating]] * Table1_1[[#This Row],[Rating Count]]</f>
        <v>123778.20000000001</v>
      </c>
      <c r="K365"/>
      <c r="L365"/>
      <c r="M365"/>
      <c r="P365"/>
      <c r="Q365"/>
    </row>
    <row r="366" spans="1:17" ht="16.2" hidden="1" x14ac:dyDescent="0.35">
      <c r="A366" s="4" t="s">
        <v>394</v>
      </c>
      <c r="C366">
        <v>16999</v>
      </c>
      <c r="D366">
        <v>24999</v>
      </c>
      <c r="E366">
        <v>32</v>
      </c>
      <c r="F366">
        <v>4.0999999999999996</v>
      </c>
      <c r="G366">
        <v>22318</v>
      </c>
      <c r="H366">
        <v>557927682</v>
      </c>
      <c r="I366" t="s">
        <v>1646</v>
      </c>
      <c r="J366" s="4">
        <f>Table1_1[[#This Row],[Rating]] * Table1_1[[#This Row],[Rating Count]]</f>
        <v>91503.799999999988</v>
      </c>
      <c r="K366"/>
      <c r="L366"/>
      <c r="M366"/>
      <c r="P366"/>
      <c r="Q366"/>
    </row>
    <row r="367" spans="1:17" ht="16.2" hidden="1" x14ac:dyDescent="0.35">
      <c r="A367" s="4" t="s">
        <v>395</v>
      </c>
      <c r="C367">
        <v>16499</v>
      </c>
      <c r="D367">
        <v>20999</v>
      </c>
      <c r="E367">
        <v>21</v>
      </c>
      <c r="F367">
        <v>4</v>
      </c>
      <c r="G367">
        <v>21350</v>
      </c>
      <c r="H367">
        <v>448328650</v>
      </c>
      <c r="I367" t="s">
        <v>1646</v>
      </c>
      <c r="J367" s="4">
        <f>Table1_1[[#This Row],[Rating]] * Table1_1[[#This Row],[Rating Count]]</f>
        <v>85400</v>
      </c>
      <c r="K367"/>
      <c r="L367"/>
      <c r="M367"/>
      <c r="P367"/>
      <c r="Q367"/>
    </row>
    <row r="368" spans="1:17" ht="16.2" hidden="1" x14ac:dyDescent="0.35">
      <c r="A368" s="4" t="s">
        <v>396</v>
      </c>
      <c r="C368">
        <v>1799</v>
      </c>
      <c r="D368">
        <v>19999</v>
      </c>
      <c r="E368">
        <v>91</v>
      </c>
      <c r="F368">
        <v>4.2</v>
      </c>
      <c r="G368">
        <v>13937</v>
      </c>
      <c r="H368">
        <v>278726063</v>
      </c>
      <c r="I368" t="s">
        <v>1646</v>
      </c>
      <c r="J368" s="4">
        <f>Table1_1[[#This Row],[Rating]] * Table1_1[[#This Row],[Rating Count]]</f>
        <v>58535.4</v>
      </c>
      <c r="K368"/>
      <c r="L368"/>
      <c r="M368"/>
      <c r="P368"/>
      <c r="Q368"/>
    </row>
    <row r="369" spans="1:17" ht="16.2" hidden="1" x14ac:dyDescent="0.35">
      <c r="A369" s="4" t="s">
        <v>397</v>
      </c>
      <c r="C369">
        <v>8499</v>
      </c>
      <c r="D369">
        <v>10999</v>
      </c>
      <c r="E369">
        <v>23</v>
      </c>
      <c r="F369">
        <v>4.0999999999999996</v>
      </c>
      <c r="G369">
        <v>313836</v>
      </c>
      <c r="H369">
        <v>3451882164</v>
      </c>
      <c r="I369" t="s">
        <v>1646</v>
      </c>
      <c r="J369" s="4">
        <f>Table1_1[[#This Row],[Rating]] * Table1_1[[#This Row],[Rating Count]]</f>
        <v>1286727.5999999999</v>
      </c>
      <c r="K369"/>
      <c r="L369"/>
      <c r="M369"/>
      <c r="P369"/>
      <c r="Q369"/>
    </row>
    <row r="370" spans="1:17" ht="16.2" hidden="1" x14ac:dyDescent="0.35">
      <c r="A370" s="4" t="s">
        <v>398</v>
      </c>
      <c r="C370">
        <v>6499</v>
      </c>
      <c r="D370">
        <v>8499</v>
      </c>
      <c r="E370">
        <v>24</v>
      </c>
      <c r="F370">
        <v>4.0999999999999996</v>
      </c>
      <c r="G370">
        <v>313836</v>
      </c>
      <c r="H370">
        <v>2667292164</v>
      </c>
      <c r="I370" t="s">
        <v>1646</v>
      </c>
      <c r="J370" s="4">
        <f>Table1_1[[#This Row],[Rating]] * Table1_1[[#This Row],[Rating Count]]</f>
        <v>1286727.5999999999</v>
      </c>
      <c r="K370"/>
      <c r="L370"/>
      <c r="M370"/>
      <c r="P370"/>
      <c r="Q370"/>
    </row>
    <row r="371" spans="1:17" ht="16.2" hidden="1" x14ac:dyDescent="0.35">
      <c r="A371" s="4" t="s">
        <v>399</v>
      </c>
      <c r="C371">
        <v>1799</v>
      </c>
      <c r="D371">
        <v>19999</v>
      </c>
      <c r="E371">
        <v>91</v>
      </c>
      <c r="F371">
        <v>4.2</v>
      </c>
      <c r="G371">
        <v>13937</v>
      </c>
      <c r="H371">
        <v>278726063</v>
      </c>
      <c r="I371" t="s">
        <v>1646</v>
      </c>
      <c r="J371" s="4">
        <f>Table1_1[[#This Row],[Rating]] * Table1_1[[#This Row],[Rating Count]]</f>
        <v>58535.4</v>
      </c>
      <c r="K371"/>
      <c r="L371"/>
      <c r="M371"/>
      <c r="P371"/>
      <c r="Q371"/>
    </row>
    <row r="372" spans="1:17" ht="16.2" hidden="1" x14ac:dyDescent="0.35">
      <c r="A372" s="4" t="s">
        <v>400</v>
      </c>
      <c r="C372">
        <v>8999</v>
      </c>
      <c r="D372">
        <v>11999</v>
      </c>
      <c r="E372">
        <v>25</v>
      </c>
      <c r="F372">
        <v>4</v>
      </c>
      <c r="G372">
        <v>12796</v>
      </c>
      <c r="H372">
        <v>153539204</v>
      </c>
      <c r="I372" t="s">
        <v>1646</v>
      </c>
      <c r="J372" s="4">
        <f>Table1_1[[#This Row],[Rating]] * Table1_1[[#This Row],[Rating Count]]</f>
        <v>51184</v>
      </c>
      <c r="K372"/>
      <c r="L372"/>
      <c r="M372"/>
      <c r="P372"/>
      <c r="Q372"/>
    </row>
    <row r="373" spans="1:17" ht="16.2" x14ac:dyDescent="0.35">
      <c r="A373" s="4" t="s">
        <v>401</v>
      </c>
      <c r="B373" t="s">
        <v>1584</v>
      </c>
      <c r="C373">
        <v>139</v>
      </c>
      <c r="D373">
        <v>495</v>
      </c>
      <c r="E373">
        <v>72</v>
      </c>
      <c r="F373">
        <v>4.3</v>
      </c>
      <c r="G373">
        <v>14185</v>
      </c>
      <c r="H373">
        <v>7021575</v>
      </c>
      <c r="I373" t="s">
        <v>1644</v>
      </c>
      <c r="J373" s="26">
        <f>Table1_1[[#This Row],[Rating]] * Table1_1[[#This Row],[Rating Count]]</f>
        <v>60995.5</v>
      </c>
      <c r="K373"/>
      <c r="L373"/>
      <c r="M373"/>
      <c r="P373"/>
      <c r="Q373"/>
    </row>
    <row r="374" spans="1:17" ht="16.2" hidden="1" x14ac:dyDescent="0.35">
      <c r="A374" s="4" t="s">
        <v>403</v>
      </c>
      <c r="C374">
        <v>3999</v>
      </c>
      <c r="D374">
        <v>16999</v>
      </c>
      <c r="E374">
        <v>76</v>
      </c>
      <c r="F374">
        <v>4.3</v>
      </c>
      <c r="G374">
        <v>17159</v>
      </c>
      <c r="H374">
        <v>291685841</v>
      </c>
      <c r="I374" t="s">
        <v>1646</v>
      </c>
      <c r="J374" s="4">
        <f>Table1_1[[#This Row],[Rating]] * Table1_1[[#This Row],[Rating Count]]</f>
        <v>73783.7</v>
      </c>
      <c r="K374"/>
      <c r="L374"/>
      <c r="M374"/>
      <c r="P374"/>
      <c r="Q374"/>
    </row>
    <row r="375" spans="1:17" ht="16.2" hidden="1" x14ac:dyDescent="0.35">
      <c r="A375" s="4" t="s">
        <v>404</v>
      </c>
      <c r="C375">
        <v>2998</v>
      </c>
      <c r="D375">
        <v>5999</v>
      </c>
      <c r="E375">
        <v>50</v>
      </c>
      <c r="F375">
        <v>4.0999999999999996</v>
      </c>
      <c r="G375">
        <v>5179</v>
      </c>
      <c r="H375">
        <v>31068821</v>
      </c>
      <c r="I375" t="s">
        <v>1646</v>
      </c>
      <c r="J375" s="4">
        <f>Table1_1[[#This Row],[Rating]] * Table1_1[[#This Row],[Rating Count]]</f>
        <v>21233.899999999998</v>
      </c>
      <c r="K375"/>
      <c r="L375"/>
      <c r="M375"/>
      <c r="P375"/>
      <c r="Q375"/>
    </row>
    <row r="376" spans="1:17" ht="16.2" hidden="1" x14ac:dyDescent="0.35">
      <c r="A376" s="4" t="s">
        <v>405</v>
      </c>
      <c r="C376">
        <v>15499</v>
      </c>
      <c r="D376">
        <v>18999</v>
      </c>
      <c r="E376">
        <v>18</v>
      </c>
      <c r="F376">
        <v>4.0999999999999996</v>
      </c>
      <c r="G376">
        <v>19252</v>
      </c>
      <c r="H376">
        <v>365768748</v>
      </c>
      <c r="I376" t="s">
        <v>1646</v>
      </c>
      <c r="J376" s="4">
        <f>Table1_1[[#This Row],[Rating]] * Table1_1[[#This Row],[Rating Count]]</f>
        <v>78933.2</v>
      </c>
      <c r="K376"/>
      <c r="L376"/>
      <c r="M376"/>
      <c r="P376"/>
      <c r="Q376"/>
    </row>
    <row r="377" spans="1:17" ht="16.2" hidden="1" x14ac:dyDescent="0.35">
      <c r="A377" s="4" t="s">
        <v>406</v>
      </c>
      <c r="C377">
        <v>1799</v>
      </c>
      <c r="D377">
        <v>19999</v>
      </c>
      <c r="E377">
        <v>91</v>
      </c>
      <c r="F377">
        <v>4.2</v>
      </c>
      <c r="G377">
        <v>13937</v>
      </c>
      <c r="H377">
        <v>278726063</v>
      </c>
      <c r="I377" t="s">
        <v>1646</v>
      </c>
      <c r="J377" s="4">
        <f>Table1_1[[#This Row],[Rating]] * Table1_1[[#This Row],[Rating Count]]</f>
        <v>58535.4</v>
      </c>
      <c r="K377"/>
      <c r="L377"/>
      <c r="M377"/>
      <c r="P377"/>
      <c r="Q377"/>
    </row>
    <row r="378" spans="1:17" ht="16.2" hidden="1" x14ac:dyDescent="0.35">
      <c r="A378" s="4" t="s">
        <v>407</v>
      </c>
      <c r="C378">
        <v>8999</v>
      </c>
      <c r="D378">
        <v>11999</v>
      </c>
      <c r="E378">
        <v>25</v>
      </c>
      <c r="F378">
        <v>4</v>
      </c>
      <c r="G378">
        <v>12796</v>
      </c>
      <c r="H378">
        <v>153539204</v>
      </c>
      <c r="I378" t="s">
        <v>1646</v>
      </c>
      <c r="J378" s="4">
        <f>Table1_1[[#This Row],[Rating]] * Table1_1[[#This Row],[Rating Count]]</f>
        <v>51184</v>
      </c>
      <c r="K378"/>
      <c r="L378"/>
      <c r="M378"/>
      <c r="P378"/>
      <c r="Q378"/>
    </row>
    <row r="379" spans="1:17" ht="16.2" x14ac:dyDescent="0.35">
      <c r="A379" s="4" t="s">
        <v>408</v>
      </c>
      <c r="B379" t="s">
        <v>1581</v>
      </c>
      <c r="C379">
        <v>873</v>
      </c>
      <c r="D379">
        <v>1699</v>
      </c>
      <c r="E379">
        <v>49</v>
      </c>
      <c r="F379">
        <v>4.4000000000000004</v>
      </c>
      <c r="G379">
        <v>1680</v>
      </c>
      <c r="H379">
        <v>2854320</v>
      </c>
      <c r="I379" t="s">
        <v>1646</v>
      </c>
      <c r="J379" s="26">
        <f>Table1_1[[#This Row],[Rating]] * Table1_1[[#This Row],[Rating Count]]</f>
        <v>7392.0000000000009</v>
      </c>
      <c r="K379"/>
      <c r="L379"/>
      <c r="M379"/>
      <c r="P379"/>
      <c r="Q379"/>
    </row>
    <row r="380" spans="1:17" ht="16.2" hidden="1" x14ac:dyDescent="0.35">
      <c r="A380" s="4" t="s">
        <v>409</v>
      </c>
      <c r="C380">
        <v>12999</v>
      </c>
      <c r="D380">
        <v>15999</v>
      </c>
      <c r="E380">
        <v>19</v>
      </c>
      <c r="F380">
        <v>4.2</v>
      </c>
      <c r="G380">
        <v>13246</v>
      </c>
      <c r="H380">
        <v>211922754</v>
      </c>
      <c r="I380" t="s">
        <v>1646</v>
      </c>
      <c r="J380" s="4">
        <f>Table1_1[[#This Row],[Rating]] * Table1_1[[#This Row],[Rating Count]]</f>
        <v>55633.200000000004</v>
      </c>
      <c r="K380"/>
      <c r="L380"/>
      <c r="M380"/>
      <c r="P380"/>
      <c r="Q380"/>
    </row>
    <row r="381" spans="1:17" ht="16.2" x14ac:dyDescent="0.35">
      <c r="A381" s="4" t="s">
        <v>410</v>
      </c>
      <c r="B381" t="s">
        <v>1585</v>
      </c>
      <c r="C381">
        <v>539</v>
      </c>
      <c r="D381">
        <v>1599</v>
      </c>
      <c r="E381">
        <v>66</v>
      </c>
      <c r="F381">
        <v>3.8</v>
      </c>
      <c r="G381">
        <v>14648</v>
      </c>
      <c r="H381">
        <v>23422152</v>
      </c>
      <c r="I381" t="s">
        <v>1646</v>
      </c>
      <c r="J381" s="26">
        <f>Table1_1[[#This Row],[Rating]] * Table1_1[[#This Row],[Rating Count]]</f>
        <v>55662.399999999994</v>
      </c>
      <c r="K381"/>
      <c r="L381"/>
      <c r="M381"/>
      <c r="P381"/>
      <c r="Q381"/>
    </row>
    <row r="382" spans="1:17" ht="16.2" hidden="1" x14ac:dyDescent="0.35">
      <c r="A382" s="4" t="s">
        <v>412</v>
      </c>
      <c r="C382">
        <v>1999</v>
      </c>
      <c r="D382">
        <v>9999</v>
      </c>
      <c r="E382">
        <v>80</v>
      </c>
      <c r="F382">
        <v>4.3</v>
      </c>
      <c r="G382">
        <v>27696</v>
      </c>
      <c r="H382">
        <v>276932304</v>
      </c>
      <c r="I382" t="s">
        <v>1646</v>
      </c>
      <c r="J382" s="4">
        <f>Table1_1[[#This Row],[Rating]] * Table1_1[[#This Row],[Rating Count]]</f>
        <v>119092.79999999999</v>
      </c>
      <c r="K382"/>
      <c r="L382"/>
      <c r="M382"/>
      <c r="P382"/>
      <c r="Q382"/>
    </row>
    <row r="383" spans="1:17" ht="16.2" hidden="1" x14ac:dyDescent="0.35">
      <c r="A383" s="4" t="s">
        <v>413</v>
      </c>
      <c r="C383">
        <v>15490</v>
      </c>
      <c r="D383">
        <v>20990</v>
      </c>
      <c r="E383">
        <v>26</v>
      </c>
      <c r="F383">
        <v>4.2</v>
      </c>
      <c r="G383">
        <v>32916</v>
      </c>
      <c r="H383">
        <v>690906840</v>
      </c>
      <c r="I383" t="s">
        <v>1646</v>
      </c>
      <c r="J383" s="4">
        <f>Table1_1[[#This Row],[Rating]] * Table1_1[[#This Row],[Rating Count]]</f>
        <v>138247.20000000001</v>
      </c>
      <c r="K383"/>
      <c r="L383"/>
      <c r="M383"/>
      <c r="P383"/>
      <c r="Q383"/>
    </row>
    <row r="384" spans="1:17" ht="16.2" hidden="1" x14ac:dyDescent="0.35">
      <c r="A384" s="4" t="s">
        <v>414</v>
      </c>
      <c r="C384">
        <v>19999</v>
      </c>
      <c r="D384">
        <v>24999</v>
      </c>
      <c r="E384">
        <v>20</v>
      </c>
      <c r="F384">
        <v>3.9</v>
      </c>
      <c r="G384">
        <v>25824</v>
      </c>
      <c r="H384">
        <v>645574176</v>
      </c>
      <c r="I384" t="s">
        <v>1646</v>
      </c>
      <c r="J384" s="4">
        <f>Table1_1[[#This Row],[Rating]] * Table1_1[[#This Row],[Rating Count]]</f>
        <v>100713.59999999999</v>
      </c>
      <c r="K384"/>
      <c r="L384"/>
      <c r="M384"/>
      <c r="P384"/>
      <c r="Q384"/>
    </row>
    <row r="385" spans="1:17" ht="16.2" x14ac:dyDescent="0.35">
      <c r="A385" s="4" t="s">
        <v>415</v>
      </c>
      <c r="B385" t="s">
        <v>1583</v>
      </c>
      <c r="C385">
        <v>1075</v>
      </c>
      <c r="D385">
        <v>1699</v>
      </c>
      <c r="E385">
        <v>37</v>
      </c>
      <c r="F385">
        <v>4.4000000000000004</v>
      </c>
      <c r="G385">
        <v>7462</v>
      </c>
      <c r="H385">
        <v>12677938</v>
      </c>
      <c r="I385" t="s">
        <v>1646</v>
      </c>
      <c r="J385" s="26">
        <f>Table1_1[[#This Row],[Rating]] * Table1_1[[#This Row],[Rating Count]]</f>
        <v>32832.800000000003</v>
      </c>
      <c r="K385"/>
      <c r="L385"/>
      <c r="M385"/>
      <c r="P385"/>
      <c r="Q385"/>
    </row>
    <row r="386" spans="1:17" ht="16.2" hidden="1" x14ac:dyDescent="0.35">
      <c r="A386" s="4" t="s">
        <v>416</v>
      </c>
      <c r="C386">
        <v>399</v>
      </c>
      <c r="D386">
        <v>699</v>
      </c>
      <c r="E386">
        <v>43</v>
      </c>
      <c r="F386">
        <v>4</v>
      </c>
      <c r="G386">
        <v>37817</v>
      </c>
      <c r="H386">
        <v>26434083</v>
      </c>
      <c r="I386" t="s">
        <v>1646</v>
      </c>
      <c r="J386" s="4">
        <f>Table1_1[[#This Row],[Rating]] * Table1_1[[#This Row],[Rating Count]]</f>
        <v>151268</v>
      </c>
      <c r="K386"/>
      <c r="L386"/>
      <c r="M386"/>
      <c r="P386"/>
      <c r="Q386"/>
    </row>
    <row r="387" spans="1:17" ht="16.2" hidden="1" x14ac:dyDescent="0.35">
      <c r="A387" s="4" t="s">
        <v>417</v>
      </c>
      <c r="C387">
        <v>1999</v>
      </c>
      <c r="D387">
        <v>3990</v>
      </c>
      <c r="E387">
        <v>50</v>
      </c>
      <c r="F387">
        <v>4</v>
      </c>
      <c r="G387">
        <v>30254</v>
      </c>
      <c r="H387">
        <v>120713460</v>
      </c>
      <c r="I387" t="s">
        <v>1646</v>
      </c>
      <c r="J387" s="4">
        <f>Table1_1[[#This Row],[Rating]] * Table1_1[[#This Row],[Rating Count]]</f>
        <v>121016</v>
      </c>
      <c r="K387"/>
      <c r="L387"/>
      <c r="M387"/>
      <c r="P387"/>
      <c r="Q387"/>
    </row>
    <row r="388" spans="1:17" ht="16.2" hidden="1" x14ac:dyDescent="0.35">
      <c r="A388" s="4" t="s">
        <v>418</v>
      </c>
      <c r="C388">
        <v>1999</v>
      </c>
      <c r="D388">
        <v>7990</v>
      </c>
      <c r="E388">
        <v>75</v>
      </c>
      <c r="F388">
        <v>3.8</v>
      </c>
      <c r="G388">
        <v>17831</v>
      </c>
      <c r="H388">
        <v>142469690</v>
      </c>
      <c r="I388" t="s">
        <v>1646</v>
      </c>
      <c r="J388" s="4">
        <f>Table1_1[[#This Row],[Rating]] * Table1_1[[#This Row],[Rating Count]]</f>
        <v>67757.8</v>
      </c>
      <c r="K388"/>
      <c r="L388"/>
      <c r="M388"/>
      <c r="P388"/>
      <c r="Q388"/>
    </row>
    <row r="389" spans="1:17" ht="16.2" hidden="1" x14ac:dyDescent="0.35">
      <c r="A389" s="4" t="s">
        <v>419</v>
      </c>
      <c r="C389">
        <v>28999</v>
      </c>
      <c r="D389">
        <v>34999</v>
      </c>
      <c r="E389">
        <v>17</v>
      </c>
      <c r="F389">
        <v>4.4000000000000004</v>
      </c>
      <c r="G389">
        <v>20311</v>
      </c>
      <c r="H389">
        <v>710864689</v>
      </c>
      <c r="I389" t="s">
        <v>1646</v>
      </c>
      <c r="J389" s="4">
        <f>Table1_1[[#This Row],[Rating]] * Table1_1[[#This Row],[Rating Count]]</f>
        <v>89368.400000000009</v>
      </c>
      <c r="K389"/>
      <c r="L389"/>
      <c r="M389"/>
      <c r="P389"/>
      <c r="Q389"/>
    </row>
    <row r="390" spans="1:17" ht="16.2" hidden="1" x14ac:dyDescent="0.35">
      <c r="A390" s="4" t="s">
        <v>420</v>
      </c>
      <c r="C390">
        <v>2299</v>
      </c>
      <c r="D390">
        <v>7990</v>
      </c>
      <c r="E390">
        <v>71</v>
      </c>
      <c r="F390">
        <v>4.2</v>
      </c>
      <c r="G390">
        <v>69622</v>
      </c>
      <c r="H390">
        <v>556279780</v>
      </c>
      <c r="I390" t="s">
        <v>1646</v>
      </c>
      <c r="J390" s="4">
        <f>Table1_1[[#This Row],[Rating]] * Table1_1[[#This Row],[Rating Count]]</f>
        <v>292412.40000000002</v>
      </c>
      <c r="K390"/>
      <c r="L390"/>
      <c r="M390"/>
      <c r="P390"/>
      <c r="Q390"/>
    </row>
    <row r="391" spans="1:17" ht="16.2" x14ac:dyDescent="0.35">
      <c r="A391" s="4" t="s">
        <v>421</v>
      </c>
      <c r="B391" t="s">
        <v>1586</v>
      </c>
      <c r="C391">
        <v>399</v>
      </c>
      <c r="D391">
        <v>1999</v>
      </c>
      <c r="E391">
        <v>80</v>
      </c>
      <c r="F391">
        <v>4</v>
      </c>
      <c r="G391">
        <v>3382</v>
      </c>
      <c r="H391">
        <v>6760618</v>
      </c>
      <c r="I391" t="s">
        <v>1646</v>
      </c>
      <c r="J391" s="26">
        <f>Table1_1[[#This Row],[Rating]] * Table1_1[[#This Row],[Rating Count]]</f>
        <v>13528</v>
      </c>
      <c r="K391"/>
      <c r="L391"/>
      <c r="M391"/>
      <c r="P391"/>
      <c r="Q391"/>
    </row>
    <row r="392" spans="1:17" ht="16.2" hidden="1" x14ac:dyDescent="0.35">
      <c r="A392" s="4" t="s">
        <v>423</v>
      </c>
      <c r="C392">
        <v>1149</v>
      </c>
      <c r="D392">
        <v>3999</v>
      </c>
      <c r="E392">
        <v>71</v>
      </c>
      <c r="F392">
        <v>4.3</v>
      </c>
      <c r="G392">
        <v>140036</v>
      </c>
      <c r="H392">
        <v>560003964</v>
      </c>
      <c r="I392" t="s">
        <v>1646</v>
      </c>
      <c r="J392" s="4">
        <f>Table1_1[[#This Row],[Rating]] * Table1_1[[#This Row],[Rating Count]]</f>
        <v>602154.79999999993</v>
      </c>
      <c r="K392"/>
      <c r="L392"/>
      <c r="M392"/>
      <c r="P392"/>
      <c r="Q392"/>
    </row>
    <row r="393" spans="1:17" ht="16.2" x14ac:dyDescent="0.35">
      <c r="A393" s="4" t="s">
        <v>424</v>
      </c>
      <c r="B393" t="s">
        <v>1583</v>
      </c>
      <c r="C393">
        <v>529</v>
      </c>
      <c r="D393">
        <v>1499</v>
      </c>
      <c r="E393">
        <v>65</v>
      </c>
      <c r="F393">
        <v>4.0999999999999996</v>
      </c>
      <c r="G393">
        <v>8599</v>
      </c>
      <c r="H393">
        <v>12889901</v>
      </c>
      <c r="I393" t="s">
        <v>1646</v>
      </c>
      <c r="J393" s="26">
        <f>Table1_1[[#This Row],[Rating]] * Table1_1[[#This Row],[Rating Count]]</f>
        <v>35255.899999999994</v>
      </c>
      <c r="K393"/>
      <c r="L393"/>
      <c r="M393"/>
      <c r="P393"/>
      <c r="Q393"/>
    </row>
    <row r="394" spans="1:17" ht="16.2" hidden="1" x14ac:dyDescent="0.35">
      <c r="A394" s="4" t="s">
        <v>425</v>
      </c>
      <c r="C394">
        <v>13999</v>
      </c>
      <c r="D394">
        <v>19499</v>
      </c>
      <c r="E394">
        <v>28.000000000000004</v>
      </c>
      <c r="F394">
        <v>4.0999999999999996</v>
      </c>
      <c r="G394">
        <v>18998</v>
      </c>
      <c r="H394">
        <v>370442002</v>
      </c>
      <c r="I394" t="s">
        <v>1646</v>
      </c>
      <c r="J394" s="4">
        <f>Table1_1[[#This Row],[Rating]] * Table1_1[[#This Row],[Rating Count]]</f>
        <v>77891.799999999988</v>
      </c>
      <c r="K394"/>
      <c r="L394"/>
      <c r="M394"/>
      <c r="P394"/>
      <c r="Q394"/>
    </row>
    <row r="395" spans="1:17" ht="16.2" hidden="1" x14ac:dyDescent="0.35">
      <c r="A395" s="4" t="s">
        <v>426</v>
      </c>
      <c r="C395">
        <v>379</v>
      </c>
      <c r="D395">
        <v>999</v>
      </c>
      <c r="E395">
        <v>62</v>
      </c>
      <c r="F395">
        <v>4.0999999999999996</v>
      </c>
      <c r="G395">
        <v>363713</v>
      </c>
      <c r="H395">
        <v>363349287</v>
      </c>
      <c r="I395" t="s">
        <v>1646</v>
      </c>
      <c r="J395" s="4">
        <f>Table1_1[[#This Row],[Rating]] * Table1_1[[#This Row],[Rating Count]]</f>
        <v>1491223.2999999998</v>
      </c>
      <c r="K395"/>
      <c r="L395"/>
      <c r="M395"/>
      <c r="P395"/>
      <c r="Q395"/>
    </row>
    <row r="396" spans="1:17" ht="16.2" hidden="1" x14ac:dyDescent="0.35">
      <c r="A396" s="4" t="s">
        <v>427</v>
      </c>
      <c r="C396">
        <v>13999</v>
      </c>
      <c r="D396">
        <v>19999</v>
      </c>
      <c r="E396">
        <v>30</v>
      </c>
      <c r="F396">
        <v>4.0999999999999996</v>
      </c>
      <c r="G396">
        <v>19252</v>
      </c>
      <c r="H396">
        <v>385020748</v>
      </c>
      <c r="I396" t="s">
        <v>1646</v>
      </c>
      <c r="J396" s="4">
        <f>Table1_1[[#This Row],[Rating]] * Table1_1[[#This Row],[Rating Count]]</f>
        <v>78933.2</v>
      </c>
      <c r="K396"/>
      <c r="L396"/>
      <c r="M396"/>
      <c r="P396"/>
      <c r="Q396"/>
    </row>
    <row r="397" spans="1:17" ht="16.2" hidden="1" x14ac:dyDescent="0.35">
      <c r="A397" s="4" t="s">
        <v>428</v>
      </c>
      <c r="C397">
        <v>3999</v>
      </c>
      <c r="D397">
        <v>9999</v>
      </c>
      <c r="E397">
        <v>60</v>
      </c>
      <c r="F397">
        <v>4.4000000000000004</v>
      </c>
      <c r="G397">
        <v>73</v>
      </c>
      <c r="H397">
        <v>729927</v>
      </c>
      <c r="I397" t="s">
        <v>1646</v>
      </c>
      <c r="J397" s="4">
        <f>Table1_1[[#This Row],[Rating]] * Table1_1[[#This Row],[Rating Count]]</f>
        <v>321.20000000000005</v>
      </c>
      <c r="K397"/>
      <c r="L397"/>
      <c r="M397"/>
      <c r="P397"/>
      <c r="Q397"/>
    </row>
    <row r="398" spans="1:17" ht="16.2" hidden="1" x14ac:dyDescent="0.35">
      <c r="A398" s="4" t="s">
        <v>429</v>
      </c>
      <c r="C398">
        <v>99</v>
      </c>
      <c r="D398">
        <v>499</v>
      </c>
      <c r="E398">
        <v>80</v>
      </c>
      <c r="F398">
        <v>4.3</v>
      </c>
      <c r="G398">
        <v>42641</v>
      </c>
      <c r="H398">
        <v>21277859</v>
      </c>
      <c r="I398" t="s">
        <v>1644</v>
      </c>
      <c r="J398" s="4">
        <f>Table1_1[[#This Row],[Rating]] * Table1_1[[#This Row],[Rating Count]]</f>
        <v>183356.3</v>
      </c>
      <c r="K398"/>
      <c r="L398"/>
      <c r="M398"/>
      <c r="P398"/>
      <c r="Q398"/>
    </row>
    <row r="399" spans="1:17" ht="16.2" hidden="1" x14ac:dyDescent="0.35">
      <c r="A399" s="4" t="s">
        <v>431</v>
      </c>
      <c r="C399">
        <v>4790</v>
      </c>
      <c r="D399">
        <v>15990</v>
      </c>
      <c r="E399">
        <v>70</v>
      </c>
      <c r="F399">
        <v>4</v>
      </c>
      <c r="G399">
        <v>4390</v>
      </c>
      <c r="H399">
        <v>70196100</v>
      </c>
      <c r="I399" t="s">
        <v>1646</v>
      </c>
      <c r="J399" s="4">
        <f>Table1_1[[#This Row],[Rating]] * Table1_1[[#This Row],[Rating Count]]</f>
        <v>17560</v>
      </c>
      <c r="K399"/>
      <c r="L399"/>
      <c r="M399"/>
      <c r="P399"/>
      <c r="Q399"/>
    </row>
    <row r="400" spans="1:17" ht="16.2" hidden="1" x14ac:dyDescent="0.35">
      <c r="A400" s="4" t="s">
        <v>432</v>
      </c>
      <c r="C400">
        <v>33999</v>
      </c>
      <c r="D400">
        <v>33999</v>
      </c>
      <c r="E400">
        <v>0</v>
      </c>
      <c r="F400">
        <v>4.3</v>
      </c>
      <c r="G400">
        <v>17415</v>
      </c>
      <c r="H400">
        <v>592092585</v>
      </c>
      <c r="I400" t="s">
        <v>1646</v>
      </c>
      <c r="J400" s="4">
        <f>Table1_1[[#This Row],[Rating]] * Table1_1[[#This Row],[Rating Count]]</f>
        <v>74884.5</v>
      </c>
      <c r="K400"/>
      <c r="L400"/>
      <c r="M400"/>
      <c r="P400"/>
      <c r="Q400"/>
    </row>
    <row r="401" spans="1:17" ht="16.2" hidden="1" x14ac:dyDescent="0.35">
      <c r="A401" s="4" t="s">
        <v>433</v>
      </c>
      <c r="C401">
        <v>99</v>
      </c>
      <c r="D401">
        <v>999</v>
      </c>
      <c r="E401">
        <v>90</v>
      </c>
      <c r="F401">
        <v>4</v>
      </c>
      <c r="G401">
        <v>1396</v>
      </c>
      <c r="H401">
        <v>1394604</v>
      </c>
      <c r="I401" t="s">
        <v>1646</v>
      </c>
      <c r="J401" s="4">
        <f>Table1_1[[#This Row],[Rating]] * Table1_1[[#This Row],[Rating Count]]</f>
        <v>5584</v>
      </c>
      <c r="K401"/>
      <c r="L401"/>
      <c r="M401"/>
      <c r="P401"/>
      <c r="Q401"/>
    </row>
    <row r="402" spans="1:17" ht="16.2" hidden="1" x14ac:dyDescent="0.35">
      <c r="A402" s="4" t="s">
        <v>435</v>
      </c>
      <c r="C402">
        <v>299</v>
      </c>
      <c r="D402">
        <v>1900</v>
      </c>
      <c r="E402">
        <v>84</v>
      </c>
      <c r="F402">
        <v>3.6</v>
      </c>
      <c r="G402">
        <v>18202</v>
      </c>
      <c r="H402">
        <v>34583800</v>
      </c>
      <c r="I402" t="s">
        <v>1646</v>
      </c>
      <c r="J402" s="4">
        <f>Table1_1[[#This Row],[Rating]] * Table1_1[[#This Row],[Rating Count]]</f>
        <v>65527.200000000004</v>
      </c>
      <c r="K402"/>
      <c r="L402"/>
      <c r="M402"/>
      <c r="P402"/>
      <c r="Q402"/>
    </row>
    <row r="403" spans="1:17" ht="16.2" hidden="1" x14ac:dyDescent="0.35">
      <c r="A403" s="4" t="s">
        <v>436</v>
      </c>
      <c r="C403">
        <v>10999</v>
      </c>
      <c r="D403">
        <v>14999</v>
      </c>
      <c r="E403">
        <v>27</v>
      </c>
      <c r="F403">
        <v>4.0999999999999996</v>
      </c>
      <c r="G403">
        <v>18998</v>
      </c>
      <c r="H403">
        <v>284951002</v>
      </c>
      <c r="I403" t="s">
        <v>1646</v>
      </c>
      <c r="J403" s="4">
        <f>Table1_1[[#This Row],[Rating]] * Table1_1[[#This Row],[Rating Count]]</f>
        <v>77891.799999999988</v>
      </c>
      <c r="K403"/>
      <c r="L403"/>
      <c r="M403"/>
      <c r="P403"/>
      <c r="Q403"/>
    </row>
    <row r="404" spans="1:17" ht="16.2" hidden="1" x14ac:dyDescent="0.35">
      <c r="A404" s="4" t="s">
        <v>437</v>
      </c>
      <c r="C404">
        <v>34999</v>
      </c>
      <c r="D404">
        <v>38999</v>
      </c>
      <c r="E404">
        <v>10</v>
      </c>
      <c r="F404">
        <v>4.2</v>
      </c>
      <c r="G404">
        <v>11029</v>
      </c>
      <c r="H404">
        <v>430119971</v>
      </c>
      <c r="I404" t="s">
        <v>1646</v>
      </c>
      <c r="J404" s="4">
        <f>Table1_1[[#This Row],[Rating]] * Table1_1[[#This Row],[Rating Count]]</f>
        <v>46321.8</v>
      </c>
      <c r="K404"/>
      <c r="L404"/>
      <c r="M404"/>
      <c r="P404"/>
      <c r="Q404"/>
    </row>
    <row r="405" spans="1:17" ht="16.2" hidden="1" x14ac:dyDescent="0.35">
      <c r="A405" s="4" t="s">
        <v>438</v>
      </c>
      <c r="C405">
        <v>16999</v>
      </c>
      <c r="D405">
        <v>24999</v>
      </c>
      <c r="E405">
        <v>32</v>
      </c>
      <c r="F405">
        <v>4.0999999999999996</v>
      </c>
      <c r="G405">
        <v>22318</v>
      </c>
      <c r="H405">
        <v>557927682</v>
      </c>
      <c r="I405" t="s">
        <v>1646</v>
      </c>
      <c r="J405" s="4">
        <f>Table1_1[[#This Row],[Rating]] * Table1_1[[#This Row],[Rating Count]]</f>
        <v>91503.799999999988</v>
      </c>
      <c r="K405"/>
      <c r="L405"/>
      <c r="M405"/>
      <c r="P405"/>
      <c r="Q405"/>
    </row>
    <row r="406" spans="1:17" ht="16.2" hidden="1" x14ac:dyDescent="0.35">
      <c r="A406" s="4" t="s">
        <v>439</v>
      </c>
      <c r="C406">
        <v>199</v>
      </c>
      <c r="D406">
        <v>499</v>
      </c>
      <c r="E406">
        <v>60</v>
      </c>
      <c r="F406">
        <v>4.0999999999999996</v>
      </c>
      <c r="G406">
        <v>1786</v>
      </c>
      <c r="H406">
        <v>891214</v>
      </c>
      <c r="I406" t="s">
        <v>1644</v>
      </c>
      <c r="J406" s="4">
        <f>Table1_1[[#This Row],[Rating]] * Table1_1[[#This Row],[Rating Count]]</f>
        <v>7322.5999999999995</v>
      </c>
      <c r="K406"/>
      <c r="L406"/>
      <c r="M406"/>
      <c r="P406"/>
      <c r="Q406"/>
    </row>
    <row r="407" spans="1:17" ht="16.2" x14ac:dyDescent="0.35">
      <c r="A407" s="4" t="s">
        <v>440</v>
      </c>
      <c r="B407" t="s">
        <v>1580</v>
      </c>
      <c r="C407">
        <v>999</v>
      </c>
      <c r="D407">
        <v>1599</v>
      </c>
      <c r="E407">
        <v>38</v>
      </c>
      <c r="F407">
        <v>4</v>
      </c>
      <c r="G407">
        <v>7222</v>
      </c>
      <c r="H407">
        <v>11547978</v>
      </c>
      <c r="I407" t="s">
        <v>1646</v>
      </c>
      <c r="J407" s="26">
        <f>Table1_1[[#This Row],[Rating]] * Table1_1[[#This Row],[Rating Count]]</f>
        <v>28888</v>
      </c>
      <c r="K407"/>
      <c r="L407"/>
      <c r="M407"/>
      <c r="P407"/>
      <c r="Q407"/>
    </row>
    <row r="408" spans="1:17" ht="16.2" hidden="1" x14ac:dyDescent="0.35">
      <c r="A408" s="4" t="s">
        <v>441</v>
      </c>
      <c r="C408">
        <v>1299</v>
      </c>
      <c r="D408">
        <v>1599</v>
      </c>
      <c r="E408">
        <v>19</v>
      </c>
      <c r="F408">
        <v>4</v>
      </c>
      <c r="G408">
        <v>128311</v>
      </c>
      <c r="H408">
        <v>205169289</v>
      </c>
      <c r="I408" t="s">
        <v>1646</v>
      </c>
      <c r="J408" s="4">
        <f>Table1_1[[#This Row],[Rating]] * Table1_1[[#This Row],[Rating Count]]</f>
        <v>513244</v>
      </c>
      <c r="K408"/>
      <c r="L408"/>
      <c r="M408"/>
      <c r="P408"/>
      <c r="Q408"/>
    </row>
    <row r="409" spans="1:17" ht="16.2" hidden="1" x14ac:dyDescent="0.35">
      <c r="A409" s="4" t="s">
        <v>442</v>
      </c>
      <c r="C409">
        <v>599</v>
      </c>
      <c r="D409">
        <v>1800</v>
      </c>
      <c r="E409">
        <v>67</v>
      </c>
      <c r="F409">
        <v>3.5</v>
      </c>
      <c r="G409">
        <v>83996</v>
      </c>
      <c r="H409">
        <v>151192800</v>
      </c>
      <c r="I409" t="s">
        <v>1646</v>
      </c>
      <c r="J409" s="4">
        <f>Table1_1[[#This Row],[Rating]] * Table1_1[[#This Row],[Rating Count]]</f>
        <v>293986</v>
      </c>
      <c r="K409"/>
      <c r="L409"/>
      <c r="M409"/>
      <c r="P409"/>
      <c r="Q409"/>
    </row>
    <row r="410" spans="1:17" ht="16.2" hidden="1" x14ac:dyDescent="0.35">
      <c r="A410" s="4" t="s">
        <v>443</v>
      </c>
      <c r="C410">
        <v>599</v>
      </c>
      <c r="D410">
        <v>1899</v>
      </c>
      <c r="E410">
        <v>68</v>
      </c>
      <c r="F410">
        <v>4.3</v>
      </c>
      <c r="G410">
        <v>140036</v>
      </c>
      <c r="H410">
        <v>265928364</v>
      </c>
      <c r="I410" t="s">
        <v>1646</v>
      </c>
      <c r="J410" s="4">
        <f>Table1_1[[#This Row],[Rating]] * Table1_1[[#This Row],[Rating Count]]</f>
        <v>602154.79999999993</v>
      </c>
      <c r="K410"/>
      <c r="L410"/>
      <c r="M410"/>
      <c r="P410"/>
      <c r="Q410"/>
    </row>
    <row r="411" spans="1:17" ht="16.2" x14ac:dyDescent="0.35">
      <c r="A411" s="4" t="s">
        <v>444</v>
      </c>
      <c r="B411" t="s">
        <v>1580</v>
      </c>
      <c r="C411">
        <v>1799</v>
      </c>
      <c r="D411">
        <v>2499</v>
      </c>
      <c r="E411">
        <v>28.000000000000004</v>
      </c>
      <c r="F411">
        <v>4.0999999999999996</v>
      </c>
      <c r="G411">
        <v>18678</v>
      </c>
      <c r="H411">
        <v>46676322</v>
      </c>
      <c r="I411" t="s">
        <v>1646</v>
      </c>
      <c r="J411" s="26">
        <f>Table1_1[[#This Row],[Rating]] * Table1_1[[#This Row],[Rating Count]]</f>
        <v>76579.799999999988</v>
      </c>
      <c r="K411"/>
      <c r="L411"/>
      <c r="M411"/>
      <c r="P411"/>
      <c r="Q411"/>
    </row>
    <row r="412" spans="1:17" ht="16.2" hidden="1" x14ac:dyDescent="0.35">
      <c r="A412" s="4" t="s">
        <v>445</v>
      </c>
      <c r="C412">
        <v>10999</v>
      </c>
      <c r="D412">
        <v>14999</v>
      </c>
      <c r="E412">
        <v>27</v>
      </c>
      <c r="F412">
        <v>4.0999999999999996</v>
      </c>
      <c r="G412">
        <v>18998</v>
      </c>
      <c r="H412">
        <v>284951002</v>
      </c>
      <c r="I412" t="s">
        <v>1646</v>
      </c>
      <c r="J412" s="4">
        <f>Table1_1[[#This Row],[Rating]] * Table1_1[[#This Row],[Rating Count]]</f>
        <v>77891.799999999988</v>
      </c>
      <c r="K412"/>
      <c r="L412"/>
      <c r="M412"/>
      <c r="P412"/>
      <c r="Q412"/>
    </row>
    <row r="413" spans="1:17" ht="16.2" hidden="1" x14ac:dyDescent="0.35">
      <c r="A413" s="4" t="s">
        <v>446</v>
      </c>
      <c r="C413">
        <v>2999</v>
      </c>
      <c r="D413">
        <v>7990</v>
      </c>
      <c r="E413">
        <v>62</v>
      </c>
      <c r="F413">
        <v>4.0999999999999996</v>
      </c>
      <c r="G413">
        <v>48449</v>
      </c>
      <c r="H413">
        <v>387107510</v>
      </c>
      <c r="I413" t="s">
        <v>1646</v>
      </c>
      <c r="J413" s="4">
        <f>Table1_1[[#This Row],[Rating]] * Table1_1[[#This Row],[Rating Count]]</f>
        <v>198640.9</v>
      </c>
      <c r="K413"/>
      <c r="L413"/>
      <c r="M413"/>
      <c r="P413"/>
      <c r="Q413"/>
    </row>
    <row r="414" spans="1:17" ht="16.2" hidden="1" x14ac:dyDescent="0.35">
      <c r="A414" s="4" t="s">
        <v>447</v>
      </c>
      <c r="C414">
        <v>1999</v>
      </c>
      <c r="D414">
        <v>7990</v>
      </c>
      <c r="E414">
        <v>75</v>
      </c>
      <c r="F414">
        <v>3.8</v>
      </c>
      <c r="G414">
        <v>17831</v>
      </c>
      <c r="H414">
        <v>142469690</v>
      </c>
      <c r="I414" t="s">
        <v>1646</v>
      </c>
      <c r="J414" s="4">
        <f>Table1_1[[#This Row],[Rating]] * Table1_1[[#This Row],[Rating Count]]</f>
        <v>67757.8</v>
      </c>
      <c r="K414"/>
      <c r="L414"/>
      <c r="M414"/>
      <c r="P414"/>
      <c r="Q414"/>
    </row>
    <row r="415" spans="1:17" ht="16.2" x14ac:dyDescent="0.35">
      <c r="A415" s="4" t="s">
        <v>448</v>
      </c>
      <c r="B415" t="s">
        <v>1583</v>
      </c>
      <c r="C415">
        <v>649</v>
      </c>
      <c r="D415">
        <v>999</v>
      </c>
      <c r="E415">
        <v>35</v>
      </c>
      <c r="F415">
        <v>4.2</v>
      </c>
      <c r="G415">
        <v>1315</v>
      </c>
      <c r="H415">
        <v>1313685</v>
      </c>
      <c r="I415" t="s">
        <v>1646</v>
      </c>
      <c r="J415" s="26">
        <f>Table1_1[[#This Row],[Rating]] * Table1_1[[#This Row],[Rating Count]]</f>
        <v>5523</v>
      </c>
      <c r="K415"/>
      <c r="L415"/>
      <c r="M415"/>
      <c r="P415"/>
      <c r="Q415"/>
    </row>
    <row r="416" spans="1:17" ht="16.2" hidden="1" x14ac:dyDescent="0.35">
      <c r="A416" s="4" t="s">
        <v>449</v>
      </c>
      <c r="C416">
        <v>13999</v>
      </c>
      <c r="D416">
        <v>19499</v>
      </c>
      <c r="E416">
        <v>28.000000000000004</v>
      </c>
      <c r="F416">
        <v>4.0999999999999996</v>
      </c>
      <c r="G416">
        <v>18998</v>
      </c>
      <c r="H416">
        <v>370442002</v>
      </c>
      <c r="I416" t="s">
        <v>1646</v>
      </c>
      <c r="J416" s="4">
        <f>Table1_1[[#This Row],[Rating]] * Table1_1[[#This Row],[Rating Count]]</f>
        <v>77891.799999999988</v>
      </c>
      <c r="K416"/>
      <c r="L416"/>
      <c r="M416"/>
      <c r="P416"/>
      <c r="Q416"/>
    </row>
    <row r="417" spans="1:17" ht="16.2" hidden="1" x14ac:dyDescent="0.35">
      <c r="A417" s="4" t="s">
        <v>450</v>
      </c>
      <c r="C417">
        <v>119</v>
      </c>
      <c r="D417">
        <v>299</v>
      </c>
      <c r="E417">
        <v>60</v>
      </c>
      <c r="F417">
        <v>4.0999999999999996</v>
      </c>
      <c r="G417">
        <v>5999</v>
      </c>
      <c r="H417">
        <v>1793701</v>
      </c>
      <c r="I417" t="s">
        <v>1644</v>
      </c>
      <c r="J417" s="4">
        <f>Table1_1[[#This Row],[Rating]] * Table1_1[[#This Row],[Rating Count]]</f>
        <v>24595.899999999998</v>
      </c>
      <c r="K417"/>
      <c r="L417"/>
      <c r="M417"/>
      <c r="P417"/>
      <c r="Q417"/>
    </row>
    <row r="418" spans="1:17" ht="16.2" hidden="1" x14ac:dyDescent="0.35">
      <c r="A418" s="4" t="s">
        <v>452</v>
      </c>
      <c r="C418">
        <v>12999</v>
      </c>
      <c r="D418">
        <v>17999</v>
      </c>
      <c r="E418">
        <v>28.000000000000004</v>
      </c>
      <c r="F418">
        <v>4.0999999999999996</v>
      </c>
      <c r="G418">
        <v>50772</v>
      </c>
      <c r="H418">
        <v>913845228</v>
      </c>
      <c r="I418" t="s">
        <v>1646</v>
      </c>
      <c r="J418" s="4">
        <f>Table1_1[[#This Row],[Rating]] * Table1_1[[#This Row],[Rating Count]]</f>
        <v>208165.19999999998</v>
      </c>
      <c r="K418"/>
      <c r="L418"/>
      <c r="M418"/>
      <c r="P418"/>
      <c r="Q418"/>
    </row>
    <row r="419" spans="1:17" ht="16.2" hidden="1" x14ac:dyDescent="0.35">
      <c r="A419" s="4" t="s">
        <v>453</v>
      </c>
      <c r="C419">
        <v>20999</v>
      </c>
      <c r="D419">
        <v>26999</v>
      </c>
      <c r="E419">
        <v>22</v>
      </c>
      <c r="F419">
        <v>3.9</v>
      </c>
      <c r="G419">
        <v>25824</v>
      </c>
      <c r="H419">
        <v>697222176</v>
      </c>
      <c r="I419" t="s">
        <v>1646</v>
      </c>
      <c r="J419" s="4">
        <f>Table1_1[[#This Row],[Rating]] * Table1_1[[#This Row],[Rating Count]]</f>
        <v>100713.59999999999</v>
      </c>
      <c r="K419"/>
      <c r="L419"/>
      <c r="M419"/>
      <c r="P419"/>
      <c r="Q419"/>
    </row>
    <row r="420" spans="1:17" ht="16.2" x14ac:dyDescent="0.35">
      <c r="A420" s="4" t="s">
        <v>454</v>
      </c>
      <c r="B420" t="s">
        <v>1583</v>
      </c>
      <c r="C420">
        <v>249</v>
      </c>
      <c r="D420">
        <v>649</v>
      </c>
      <c r="E420">
        <v>62</v>
      </c>
      <c r="F420">
        <v>4</v>
      </c>
      <c r="G420">
        <v>14404</v>
      </c>
      <c r="H420">
        <v>9348196</v>
      </c>
      <c r="I420" t="s">
        <v>1646</v>
      </c>
      <c r="J420" s="26">
        <f>Table1_1[[#This Row],[Rating]] * Table1_1[[#This Row],[Rating Count]]</f>
        <v>57616</v>
      </c>
      <c r="K420"/>
      <c r="L420"/>
      <c r="M420"/>
      <c r="P420"/>
      <c r="Q420"/>
    </row>
    <row r="421" spans="1:17" ht="16.2" x14ac:dyDescent="0.35">
      <c r="A421" s="4" t="s">
        <v>455</v>
      </c>
      <c r="B421" t="s">
        <v>1583</v>
      </c>
      <c r="C421">
        <v>99</v>
      </c>
      <c r="D421">
        <v>171</v>
      </c>
      <c r="E421">
        <v>42</v>
      </c>
      <c r="F421">
        <v>4.5</v>
      </c>
      <c r="G421">
        <v>11339</v>
      </c>
      <c r="H421">
        <v>1938969</v>
      </c>
      <c r="I421" t="s">
        <v>1645</v>
      </c>
      <c r="J421" s="26">
        <f>Table1_1[[#This Row],[Rating]] * Table1_1[[#This Row],[Rating Count]]</f>
        <v>51025.5</v>
      </c>
      <c r="K421"/>
      <c r="L421"/>
      <c r="M421"/>
      <c r="P421"/>
      <c r="Q421"/>
    </row>
    <row r="422" spans="1:17" ht="16.2" x14ac:dyDescent="0.35">
      <c r="A422" s="4" t="s">
        <v>456</v>
      </c>
      <c r="B422" t="s">
        <v>1582</v>
      </c>
      <c r="C422">
        <v>489</v>
      </c>
      <c r="D422">
        <v>1999</v>
      </c>
      <c r="E422">
        <v>76</v>
      </c>
      <c r="F422">
        <v>4</v>
      </c>
      <c r="G422">
        <v>3626</v>
      </c>
      <c r="H422">
        <v>7248374</v>
      </c>
      <c r="I422" t="s">
        <v>1646</v>
      </c>
      <c r="J422" s="26">
        <f>Table1_1[[#This Row],[Rating]] * Table1_1[[#This Row],[Rating Count]]</f>
        <v>14504</v>
      </c>
      <c r="K422"/>
      <c r="L422"/>
      <c r="M422"/>
      <c r="P422"/>
      <c r="Q422"/>
    </row>
    <row r="423" spans="1:17" ht="16.2" hidden="1" x14ac:dyDescent="0.35">
      <c r="A423" s="4" t="s">
        <v>457</v>
      </c>
      <c r="C423">
        <v>369</v>
      </c>
      <c r="D423">
        <v>1600</v>
      </c>
      <c r="E423">
        <v>77</v>
      </c>
      <c r="F423">
        <v>4</v>
      </c>
      <c r="G423">
        <v>32625</v>
      </c>
      <c r="H423">
        <v>52200000</v>
      </c>
      <c r="I423" t="s">
        <v>1646</v>
      </c>
      <c r="J423" s="4">
        <f>Table1_1[[#This Row],[Rating]] * Table1_1[[#This Row],[Rating Count]]</f>
        <v>130500</v>
      </c>
      <c r="K423"/>
      <c r="L423"/>
      <c r="M423"/>
      <c r="P423"/>
      <c r="Q423"/>
    </row>
    <row r="424" spans="1:17" ht="16.2" hidden="1" x14ac:dyDescent="0.35">
      <c r="A424" s="4" t="s">
        <v>458</v>
      </c>
      <c r="C424">
        <v>15499</v>
      </c>
      <c r="D424">
        <v>20999</v>
      </c>
      <c r="E424">
        <v>26</v>
      </c>
      <c r="F424">
        <v>4.0999999999999996</v>
      </c>
      <c r="G424">
        <v>19252</v>
      </c>
      <c r="H424">
        <v>404272748</v>
      </c>
      <c r="I424" t="s">
        <v>1646</v>
      </c>
      <c r="J424" s="4">
        <f>Table1_1[[#This Row],[Rating]] * Table1_1[[#This Row],[Rating Count]]</f>
        <v>78933.2</v>
      </c>
      <c r="K424"/>
      <c r="L424"/>
      <c r="M424"/>
      <c r="P424"/>
      <c r="Q424"/>
    </row>
    <row r="425" spans="1:17" ht="16.2" hidden="1" x14ac:dyDescent="0.35">
      <c r="A425" s="4" t="s">
        <v>459</v>
      </c>
      <c r="C425">
        <v>15499</v>
      </c>
      <c r="D425">
        <v>18999</v>
      </c>
      <c r="E425">
        <v>18</v>
      </c>
      <c r="F425">
        <v>4.0999999999999996</v>
      </c>
      <c r="G425">
        <v>19252</v>
      </c>
      <c r="H425">
        <v>365768748</v>
      </c>
      <c r="I425" t="s">
        <v>1646</v>
      </c>
      <c r="J425" s="4">
        <f>Table1_1[[#This Row],[Rating]] * Table1_1[[#This Row],[Rating Count]]</f>
        <v>78933.2</v>
      </c>
      <c r="K425"/>
      <c r="L425"/>
      <c r="M425"/>
      <c r="P425"/>
      <c r="Q425"/>
    </row>
    <row r="426" spans="1:17" ht="16.2" hidden="1" x14ac:dyDescent="0.35">
      <c r="A426" s="4" t="s">
        <v>460</v>
      </c>
      <c r="C426">
        <v>22999</v>
      </c>
      <c r="D426">
        <v>28999</v>
      </c>
      <c r="E426">
        <v>21</v>
      </c>
      <c r="F426">
        <v>3.9</v>
      </c>
      <c r="G426">
        <v>25824</v>
      </c>
      <c r="H426">
        <v>748870176</v>
      </c>
      <c r="I426" t="s">
        <v>1646</v>
      </c>
      <c r="J426" s="4">
        <f>Table1_1[[#This Row],[Rating]] * Table1_1[[#This Row],[Rating Count]]</f>
        <v>100713.59999999999</v>
      </c>
      <c r="K426"/>
      <c r="L426"/>
      <c r="M426"/>
      <c r="P426"/>
      <c r="Q426"/>
    </row>
    <row r="427" spans="1:17" ht="16.2" hidden="1" x14ac:dyDescent="0.35">
      <c r="A427" s="4" t="s">
        <v>461</v>
      </c>
      <c r="C427">
        <v>599</v>
      </c>
      <c r="D427">
        <v>1490</v>
      </c>
      <c r="E427">
        <v>60</v>
      </c>
      <c r="F427">
        <v>4.0999999999999996</v>
      </c>
      <c r="G427">
        <v>161679</v>
      </c>
      <c r="H427">
        <v>240901710</v>
      </c>
      <c r="I427" t="s">
        <v>1646</v>
      </c>
      <c r="J427" s="4">
        <f>Table1_1[[#This Row],[Rating]] * Table1_1[[#This Row],[Rating Count]]</f>
        <v>662883.89999999991</v>
      </c>
      <c r="K427"/>
      <c r="L427"/>
      <c r="M427"/>
      <c r="P427"/>
      <c r="Q427"/>
    </row>
    <row r="428" spans="1:17" ht="16.2" hidden="1" x14ac:dyDescent="0.35">
      <c r="A428" s="4" t="s">
        <v>462</v>
      </c>
      <c r="C428">
        <v>134</v>
      </c>
      <c r="D428">
        <v>699</v>
      </c>
      <c r="E428">
        <v>81</v>
      </c>
      <c r="F428">
        <v>4.0999999999999996</v>
      </c>
      <c r="G428">
        <v>16685</v>
      </c>
      <c r="H428">
        <v>11662815</v>
      </c>
      <c r="I428" t="s">
        <v>1646</v>
      </c>
      <c r="J428" s="4">
        <f>Table1_1[[#This Row],[Rating]] * Table1_1[[#This Row],[Rating Count]]</f>
        <v>68408.5</v>
      </c>
      <c r="K428"/>
      <c r="L428"/>
      <c r="M428"/>
      <c r="P428"/>
      <c r="Q428"/>
    </row>
    <row r="429" spans="1:17" ht="16.2" hidden="1" x14ac:dyDescent="0.35">
      <c r="A429" s="4" t="s">
        <v>463</v>
      </c>
      <c r="C429">
        <v>7499</v>
      </c>
      <c r="D429">
        <v>7999</v>
      </c>
      <c r="E429">
        <v>6</v>
      </c>
      <c r="F429">
        <v>4</v>
      </c>
      <c r="G429">
        <v>30907</v>
      </c>
      <c r="H429">
        <v>247225093</v>
      </c>
      <c r="I429" t="s">
        <v>1646</v>
      </c>
      <c r="J429" s="4">
        <f>Table1_1[[#This Row],[Rating]] * Table1_1[[#This Row],[Rating Count]]</f>
        <v>123628</v>
      </c>
      <c r="K429"/>
      <c r="L429"/>
      <c r="M429"/>
      <c r="P429"/>
      <c r="Q429"/>
    </row>
    <row r="430" spans="1:17" ht="16.2" x14ac:dyDescent="0.35">
      <c r="A430" s="4" t="s">
        <v>464</v>
      </c>
      <c r="B430" t="s">
        <v>1580</v>
      </c>
      <c r="C430">
        <v>1149</v>
      </c>
      <c r="D430">
        <v>2199</v>
      </c>
      <c r="E430">
        <v>48</v>
      </c>
      <c r="F430">
        <v>4.3</v>
      </c>
      <c r="G430">
        <v>178912</v>
      </c>
      <c r="H430">
        <v>393427488</v>
      </c>
      <c r="I430" t="s">
        <v>1646</v>
      </c>
      <c r="J430" s="26">
        <f>Table1_1[[#This Row],[Rating]] * Table1_1[[#This Row],[Rating Count]]</f>
        <v>769321.6</v>
      </c>
      <c r="K430"/>
      <c r="L430"/>
      <c r="M430"/>
      <c r="P430"/>
      <c r="Q430"/>
    </row>
    <row r="431" spans="1:17" ht="16.2" hidden="1" x14ac:dyDescent="0.35">
      <c r="A431" s="4" t="s">
        <v>465</v>
      </c>
      <c r="C431">
        <v>1324</v>
      </c>
      <c r="D431">
        <v>1699</v>
      </c>
      <c r="E431">
        <v>22</v>
      </c>
      <c r="F431">
        <v>4</v>
      </c>
      <c r="G431">
        <v>128311</v>
      </c>
      <c r="H431">
        <v>218000389</v>
      </c>
      <c r="I431" t="s">
        <v>1646</v>
      </c>
      <c r="J431" s="4">
        <f>Table1_1[[#This Row],[Rating]] * Table1_1[[#This Row],[Rating Count]]</f>
        <v>513244</v>
      </c>
      <c r="K431"/>
      <c r="L431"/>
      <c r="M431"/>
      <c r="P431"/>
      <c r="Q431"/>
    </row>
    <row r="432" spans="1:17" ht="16.2" hidden="1" x14ac:dyDescent="0.35">
      <c r="A432" s="4" t="s">
        <v>466</v>
      </c>
      <c r="C432">
        <v>13999</v>
      </c>
      <c r="D432">
        <v>19999</v>
      </c>
      <c r="E432">
        <v>30</v>
      </c>
      <c r="F432">
        <v>4.0999999999999996</v>
      </c>
      <c r="G432">
        <v>19252</v>
      </c>
      <c r="H432">
        <v>385020748</v>
      </c>
      <c r="I432" t="s">
        <v>1646</v>
      </c>
      <c r="J432" s="4">
        <f>Table1_1[[#This Row],[Rating]] * Table1_1[[#This Row],[Rating Count]]</f>
        <v>78933.2</v>
      </c>
      <c r="K432"/>
      <c r="L432"/>
      <c r="M432"/>
      <c r="P432"/>
      <c r="Q432"/>
    </row>
    <row r="433" spans="1:17" ht="16.2" x14ac:dyDescent="0.35">
      <c r="A433" s="4" t="s">
        <v>467</v>
      </c>
      <c r="B433" t="s">
        <v>1580</v>
      </c>
      <c r="C433">
        <v>999</v>
      </c>
      <c r="D433">
        <v>1599</v>
      </c>
      <c r="E433">
        <v>38</v>
      </c>
      <c r="F433">
        <v>4</v>
      </c>
      <c r="G433">
        <v>7222</v>
      </c>
      <c r="H433">
        <v>11547978</v>
      </c>
      <c r="I433" t="s">
        <v>1646</v>
      </c>
      <c r="J433" s="26">
        <f>Table1_1[[#This Row],[Rating]] * Table1_1[[#This Row],[Rating Count]]</f>
        <v>28888</v>
      </c>
      <c r="K433"/>
      <c r="L433"/>
      <c r="M433"/>
      <c r="P433"/>
      <c r="Q433"/>
    </row>
    <row r="434" spans="1:17" ht="16.2" hidden="1" x14ac:dyDescent="0.35">
      <c r="A434" s="4" t="s">
        <v>468</v>
      </c>
      <c r="C434">
        <v>12999</v>
      </c>
      <c r="D434">
        <v>17999</v>
      </c>
      <c r="E434">
        <v>28.000000000000004</v>
      </c>
      <c r="F434">
        <v>4.0999999999999996</v>
      </c>
      <c r="G434">
        <v>18998</v>
      </c>
      <c r="H434">
        <v>341945002</v>
      </c>
      <c r="I434" t="s">
        <v>1646</v>
      </c>
      <c r="J434" s="4">
        <f>Table1_1[[#This Row],[Rating]] * Table1_1[[#This Row],[Rating Count]]</f>
        <v>77891.799999999988</v>
      </c>
      <c r="K434"/>
      <c r="L434"/>
      <c r="M434"/>
      <c r="P434"/>
      <c r="Q434"/>
    </row>
    <row r="435" spans="1:17" ht="16.2" hidden="1" x14ac:dyDescent="0.35">
      <c r="A435" s="4" t="s">
        <v>469</v>
      </c>
      <c r="C435">
        <v>15490</v>
      </c>
      <c r="D435">
        <v>20990</v>
      </c>
      <c r="E435">
        <v>26</v>
      </c>
      <c r="F435">
        <v>4.2</v>
      </c>
      <c r="G435">
        <v>32916</v>
      </c>
      <c r="H435">
        <v>690906840</v>
      </c>
      <c r="I435" t="s">
        <v>1646</v>
      </c>
      <c r="J435" s="4">
        <f>Table1_1[[#This Row],[Rating]] * Table1_1[[#This Row],[Rating Count]]</f>
        <v>138247.20000000001</v>
      </c>
      <c r="K435"/>
      <c r="L435"/>
      <c r="M435"/>
      <c r="P435"/>
      <c r="Q435"/>
    </row>
    <row r="436" spans="1:17" ht="16.2" x14ac:dyDescent="0.35">
      <c r="A436" s="4" t="s">
        <v>470</v>
      </c>
      <c r="B436" t="s">
        <v>1587</v>
      </c>
      <c r="C436">
        <v>999</v>
      </c>
      <c r="D436">
        <v>2899</v>
      </c>
      <c r="E436">
        <v>66</v>
      </c>
      <c r="F436">
        <v>4.5999999999999996</v>
      </c>
      <c r="G436">
        <v>26603</v>
      </c>
      <c r="H436">
        <v>77122097</v>
      </c>
      <c r="I436" t="s">
        <v>1646</v>
      </c>
      <c r="J436" s="26">
        <f>Table1_1[[#This Row],[Rating]] * Table1_1[[#This Row],[Rating Count]]</f>
        <v>122373.79999999999</v>
      </c>
      <c r="K436"/>
      <c r="L436"/>
      <c r="M436"/>
      <c r="P436"/>
      <c r="Q436"/>
    </row>
    <row r="437" spans="1:17" ht="16.2" hidden="1" x14ac:dyDescent="0.35">
      <c r="A437" s="4" t="s">
        <v>472</v>
      </c>
      <c r="C437">
        <v>1599</v>
      </c>
      <c r="D437">
        <v>4999</v>
      </c>
      <c r="E437">
        <v>68</v>
      </c>
      <c r="F437">
        <v>4</v>
      </c>
      <c r="G437">
        <v>67950</v>
      </c>
      <c r="H437">
        <v>339682050</v>
      </c>
      <c r="I437" t="s">
        <v>1646</v>
      </c>
      <c r="J437" s="4">
        <f>Table1_1[[#This Row],[Rating]] * Table1_1[[#This Row],[Rating Count]]</f>
        <v>271800</v>
      </c>
      <c r="K437"/>
      <c r="L437"/>
      <c r="M437"/>
      <c r="P437"/>
      <c r="Q437"/>
    </row>
    <row r="438" spans="1:17" ht="16.2" hidden="1" x14ac:dyDescent="0.35">
      <c r="A438" s="4" t="s">
        <v>473</v>
      </c>
      <c r="C438">
        <v>1324</v>
      </c>
      <c r="D438">
        <v>1699</v>
      </c>
      <c r="E438">
        <v>22</v>
      </c>
      <c r="F438">
        <v>4</v>
      </c>
      <c r="G438">
        <v>128311</v>
      </c>
      <c r="H438">
        <v>218000389</v>
      </c>
      <c r="I438" t="s">
        <v>1646</v>
      </c>
      <c r="J438" s="4">
        <f>Table1_1[[#This Row],[Rating]] * Table1_1[[#This Row],[Rating Count]]</f>
        <v>513244</v>
      </c>
      <c r="K438"/>
      <c r="L438"/>
      <c r="M438"/>
      <c r="P438"/>
      <c r="Q438"/>
    </row>
    <row r="439" spans="1:17" ht="16.2" hidden="1" x14ac:dyDescent="0.35">
      <c r="A439" s="4" t="s">
        <v>474</v>
      </c>
      <c r="C439">
        <v>20999</v>
      </c>
      <c r="D439">
        <v>29990</v>
      </c>
      <c r="E439">
        <v>30</v>
      </c>
      <c r="F439">
        <v>4.3</v>
      </c>
      <c r="G439">
        <v>9499</v>
      </c>
      <c r="H439">
        <v>284875010</v>
      </c>
      <c r="I439" t="s">
        <v>1646</v>
      </c>
      <c r="J439" s="4">
        <f>Table1_1[[#This Row],[Rating]] * Table1_1[[#This Row],[Rating Count]]</f>
        <v>40845.699999999997</v>
      </c>
      <c r="K439"/>
      <c r="L439"/>
      <c r="M439"/>
      <c r="P439"/>
      <c r="Q439"/>
    </row>
    <row r="440" spans="1:17" ht="16.2" x14ac:dyDescent="0.35">
      <c r="A440" s="4" t="s">
        <v>475</v>
      </c>
      <c r="B440" t="s">
        <v>1583</v>
      </c>
      <c r="C440">
        <v>999</v>
      </c>
      <c r="D440">
        <v>1999</v>
      </c>
      <c r="E440">
        <v>50</v>
      </c>
      <c r="F440">
        <v>4.3</v>
      </c>
      <c r="G440">
        <v>1777</v>
      </c>
      <c r="H440">
        <v>3552223</v>
      </c>
      <c r="I440" t="s">
        <v>1646</v>
      </c>
      <c r="J440" s="26">
        <f>Table1_1[[#This Row],[Rating]] * Table1_1[[#This Row],[Rating Count]]</f>
        <v>7641.0999999999995</v>
      </c>
      <c r="K440"/>
      <c r="L440"/>
      <c r="M440"/>
      <c r="P440"/>
      <c r="Q440"/>
    </row>
    <row r="441" spans="1:17" ht="16.2" hidden="1" x14ac:dyDescent="0.35">
      <c r="A441" s="4" t="s">
        <v>476</v>
      </c>
      <c r="C441">
        <v>12490</v>
      </c>
      <c r="D441">
        <v>15990</v>
      </c>
      <c r="E441">
        <v>22</v>
      </c>
      <c r="F441">
        <v>4.2</v>
      </c>
      <c r="G441">
        <v>58506</v>
      </c>
      <c r="H441">
        <v>935510940</v>
      </c>
      <c r="I441" t="s">
        <v>1646</v>
      </c>
      <c r="J441" s="4">
        <f>Table1_1[[#This Row],[Rating]] * Table1_1[[#This Row],[Rating Count]]</f>
        <v>245725.2</v>
      </c>
      <c r="K441"/>
      <c r="L441"/>
      <c r="M441"/>
      <c r="P441"/>
      <c r="Q441"/>
    </row>
    <row r="442" spans="1:17" ht="16.2" hidden="1" x14ac:dyDescent="0.35">
      <c r="A442" s="4" t="s">
        <v>477</v>
      </c>
      <c r="C442">
        <v>17999</v>
      </c>
      <c r="D442">
        <v>21990</v>
      </c>
      <c r="E442">
        <v>18</v>
      </c>
      <c r="F442">
        <v>4</v>
      </c>
      <c r="G442">
        <v>21350</v>
      </c>
      <c r="H442">
        <v>469486500</v>
      </c>
      <c r="I442" t="s">
        <v>1646</v>
      </c>
      <c r="J442" s="4">
        <f>Table1_1[[#This Row],[Rating]] * Table1_1[[#This Row],[Rating Count]]</f>
        <v>85400</v>
      </c>
      <c r="K442"/>
      <c r="L442"/>
      <c r="M442"/>
      <c r="P442"/>
      <c r="Q442"/>
    </row>
    <row r="443" spans="1:17" ht="16.2" hidden="1" x14ac:dyDescent="0.35">
      <c r="A443" s="4" t="s">
        <v>478</v>
      </c>
      <c r="C443">
        <v>1399</v>
      </c>
      <c r="D443">
        <v>1630</v>
      </c>
      <c r="E443">
        <v>14.000000000000002</v>
      </c>
      <c r="F443">
        <v>4</v>
      </c>
      <c r="G443">
        <v>9378</v>
      </c>
      <c r="H443">
        <v>15286140</v>
      </c>
      <c r="I443" t="s">
        <v>1646</v>
      </c>
      <c r="J443" s="4">
        <f>Table1_1[[#This Row],[Rating]] * Table1_1[[#This Row],[Rating Count]]</f>
        <v>37512</v>
      </c>
      <c r="K443"/>
      <c r="L443"/>
      <c r="M443"/>
      <c r="P443"/>
      <c r="Q443"/>
    </row>
    <row r="444" spans="1:17" ht="16.2" hidden="1" x14ac:dyDescent="0.35">
      <c r="A444" s="4" t="s">
        <v>479</v>
      </c>
      <c r="C444">
        <v>1499</v>
      </c>
      <c r="D444">
        <v>6990</v>
      </c>
      <c r="E444">
        <v>79</v>
      </c>
      <c r="F444">
        <v>3.9</v>
      </c>
      <c r="G444">
        <v>21796</v>
      </c>
      <c r="H444">
        <v>152354040</v>
      </c>
      <c r="I444" t="s">
        <v>1646</v>
      </c>
      <c r="J444" s="4">
        <f>Table1_1[[#This Row],[Rating]] * Table1_1[[#This Row],[Rating Count]]</f>
        <v>85004.4</v>
      </c>
      <c r="K444"/>
      <c r="L444"/>
      <c r="M444"/>
      <c r="P444"/>
      <c r="Q444"/>
    </row>
    <row r="445" spans="1:17" ht="16.2" hidden="1" x14ac:dyDescent="0.35">
      <c r="A445" s="4" t="s">
        <v>480</v>
      </c>
      <c r="C445">
        <v>1999</v>
      </c>
      <c r="D445">
        <v>7990</v>
      </c>
      <c r="E445">
        <v>75</v>
      </c>
      <c r="F445">
        <v>3.8</v>
      </c>
      <c r="G445">
        <v>17833</v>
      </c>
      <c r="H445">
        <v>142485670</v>
      </c>
      <c r="I445" t="s">
        <v>1646</v>
      </c>
      <c r="J445" s="4">
        <f>Table1_1[[#This Row],[Rating]] * Table1_1[[#This Row],[Rating Count]]</f>
        <v>67765.399999999994</v>
      </c>
      <c r="K445"/>
      <c r="L445"/>
      <c r="M445"/>
      <c r="P445"/>
      <c r="Q445"/>
    </row>
    <row r="446" spans="1:17" ht="16.2" x14ac:dyDescent="0.35">
      <c r="A446" s="4" t="s">
        <v>481</v>
      </c>
      <c r="B446" t="s">
        <v>1587</v>
      </c>
      <c r="C446">
        <v>999</v>
      </c>
      <c r="D446">
        <v>2899</v>
      </c>
      <c r="E446">
        <v>66</v>
      </c>
      <c r="F446">
        <v>4.7</v>
      </c>
      <c r="G446">
        <v>7779</v>
      </c>
      <c r="H446">
        <v>22551321</v>
      </c>
      <c r="I446" t="s">
        <v>1646</v>
      </c>
      <c r="J446" s="26">
        <f>Table1_1[[#This Row],[Rating]] * Table1_1[[#This Row],[Rating Count]]</f>
        <v>36561.300000000003</v>
      </c>
      <c r="K446"/>
      <c r="L446"/>
      <c r="M446"/>
      <c r="P446"/>
      <c r="Q446"/>
    </row>
    <row r="447" spans="1:17" ht="16.2" hidden="1" x14ac:dyDescent="0.35">
      <c r="A447" s="4" t="s">
        <v>482</v>
      </c>
      <c r="C447">
        <v>2099</v>
      </c>
      <c r="D447">
        <v>5999</v>
      </c>
      <c r="E447">
        <v>65</v>
      </c>
      <c r="F447">
        <v>4.3</v>
      </c>
      <c r="G447">
        <v>17129</v>
      </c>
      <c r="H447">
        <v>102756871</v>
      </c>
      <c r="I447" t="s">
        <v>1646</v>
      </c>
      <c r="J447" s="4">
        <f>Table1_1[[#This Row],[Rating]] * Table1_1[[#This Row],[Rating Count]]</f>
        <v>73654.7</v>
      </c>
      <c r="K447"/>
      <c r="L447"/>
      <c r="M447"/>
      <c r="P447"/>
      <c r="Q447"/>
    </row>
    <row r="448" spans="1:17" ht="16.2" x14ac:dyDescent="0.35">
      <c r="A448" s="4" t="s">
        <v>484</v>
      </c>
      <c r="B448" t="s">
        <v>1581</v>
      </c>
      <c r="C448">
        <v>337</v>
      </c>
      <c r="D448">
        <v>699</v>
      </c>
      <c r="E448">
        <v>52</v>
      </c>
      <c r="F448">
        <v>4.2</v>
      </c>
      <c r="G448">
        <v>4969</v>
      </c>
      <c r="H448">
        <v>3473331</v>
      </c>
      <c r="I448" t="s">
        <v>1646</v>
      </c>
      <c r="J448" s="26">
        <f>Table1_1[[#This Row],[Rating]] * Table1_1[[#This Row],[Rating Count]]</f>
        <v>20869.8</v>
      </c>
      <c r="K448"/>
      <c r="L448"/>
      <c r="M448"/>
      <c r="P448"/>
      <c r="Q448"/>
    </row>
    <row r="449" spans="1:17" ht="16.2" hidden="1" x14ac:dyDescent="0.35">
      <c r="A449" s="4" t="s">
        <v>485</v>
      </c>
      <c r="C449">
        <v>2999</v>
      </c>
      <c r="D449">
        <v>7990</v>
      </c>
      <c r="E449">
        <v>62</v>
      </c>
      <c r="F449">
        <v>4.0999999999999996</v>
      </c>
      <c r="G449">
        <v>154</v>
      </c>
      <c r="H449">
        <v>1230460</v>
      </c>
      <c r="I449" t="s">
        <v>1646</v>
      </c>
      <c r="J449" s="4">
        <f>Table1_1[[#This Row],[Rating]] * Table1_1[[#This Row],[Rating Count]]</f>
        <v>631.4</v>
      </c>
      <c r="K449"/>
      <c r="L449"/>
      <c r="M449"/>
      <c r="P449"/>
      <c r="Q449"/>
    </row>
    <row r="450" spans="1:17" ht="16.2" hidden="1" x14ac:dyDescent="0.35">
      <c r="A450" s="4" t="s">
        <v>486</v>
      </c>
      <c r="C450">
        <v>1299</v>
      </c>
      <c r="D450">
        <v>5999</v>
      </c>
      <c r="E450">
        <v>78</v>
      </c>
      <c r="F450">
        <v>3.3</v>
      </c>
      <c r="G450">
        <v>4415</v>
      </c>
      <c r="H450">
        <v>26485585</v>
      </c>
      <c r="I450" t="s">
        <v>1646</v>
      </c>
      <c r="J450" s="4">
        <f>Table1_1[[#This Row],[Rating]] * Table1_1[[#This Row],[Rating Count]]</f>
        <v>14569.5</v>
      </c>
      <c r="K450"/>
      <c r="L450"/>
      <c r="M450"/>
      <c r="P450"/>
      <c r="Q450"/>
    </row>
    <row r="451" spans="1:17" ht="16.2" hidden="1" x14ac:dyDescent="0.35">
      <c r="A451" s="4" t="s">
        <v>487</v>
      </c>
      <c r="C451">
        <v>16499</v>
      </c>
      <c r="D451">
        <v>20990</v>
      </c>
      <c r="E451">
        <v>21</v>
      </c>
      <c r="F451">
        <v>4</v>
      </c>
      <c r="G451">
        <v>21350</v>
      </c>
      <c r="H451">
        <v>448136500</v>
      </c>
      <c r="I451" t="s">
        <v>1646</v>
      </c>
      <c r="J451" s="4">
        <f>Table1_1[[#This Row],[Rating]] * Table1_1[[#This Row],[Rating Count]]</f>
        <v>85400</v>
      </c>
      <c r="K451"/>
      <c r="L451"/>
      <c r="M451"/>
      <c r="P451"/>
      <c r="Q451"/>
    </row>
    <row r="452" spans="1:17" ht="16.2" hidden="1" x14ac:dyDescent="0.35">
      <c r="A452" s="4" t="s">
        <v>488</v>
      </c>
      <c r="C452">
        <v>499</v>
      </c>
      <c r="D452">
        <v>499</v>
      </c>
      <c r="E452">
        <v>0</v>
      </c>
      <c r="F452">
        <v>4.2</v>
      </c>
      <c r="G452">
        <v>31539</v>
      </c>
      <c r="H452">
        <v>15737961</v>
      </c>
      <c r="I452" t="s">
        <v>1644</v>
      </c>
      <c r="J452" s="4">
        <f>Table1_1[[#This Row],[Rating]] * Table1_1[[#This Row],[Rating Count]]</f>
        <v>132463.80000000002</v>
      </c>
      <c r="K452"/>
      <c r="L452"/>
      <c r="M452"/>
      <c r="P452"/>
      <c r="Q452"/>
    </row>
    <row r="453" spans="1:17" ht="16.2" x14ac:dyDescent="0.35">
      <c r="A453" s="4" t="s">
        <v>489</v>
      </c>
      <c r="B453" t="s">
        <v>1587</v>
      </c>
      <c r="C453">
        <v>999</v>
      </c>
      <c r="D453">
        <v>2899</v>
      </c>
      <c r="E453">
        <v>66</v>
      </c>
      <c r="F453">
        <v>4.5999999999999996</v>
      </c>
      <c r="G453">
        <v>6129</v>
      </c>
      <c r="H453">
        <v>17767971</v>
      </c>
      <c r="I453" t="s">
        <v>1646</v>
      </c>
      <c r="J453" s="26">
        <f>Table1_1[[#This Row],[Rating]] * Table1_1[[#This Row],[Rating Count]]</f>
        <v>28193.399999999998</v>
      </c>
      <c r="K453"/>
      <c r="L453"/>
      <c r="M453"/>
      <c r="P453"/>
      <c r="Q453"/>
    </row>
    <row r="454" spans="1:17" ht="16.2" hidden="1" x14ac:dyDescent="0.35">
      <c r="A454" s="4" t="s">
        <v>490</v>
      </c>
      <c r="C454">
        <v>10499</v>
      </c>
      <c r="D454">
        <v>13499</v>
      </c>
      <c r="E454">
        <v>22</v>
      </c>
      <c r="F454">
        <v>4.2</v>
      </c>
      <c r="G454">
        <v>284</v>
      </c>
      <c r="H454">
        <v>3833716</v>
      </c>
      <c r="I454" t="s">
        <v>1646</v>
      </c>
      <c r="J454" s="4">
        <f>Table1_1[[#This Row],[Rating]] * Table1_1[[#This Row],[Rating Count]]</f>
        <v>1192.8</v>
      </c>
      <c r="K454"/>
      <c r="L454"/>
      <c r="M454"/>
      <c r="P454"/>
      <c r="Q454"/>
    </row>
    <row r="455" spans="1:17" ht="16.2" x14ac:dyDescent="0.35">
      <c r="A455" s="4" t="s">
        <v>491</v>
      </c>
      <c r="B455" t="s">
        <v>1588</v>
      </c>
      <c r="C455">
        <v>251</v>
      </c>
      <c r="D455">
        <v>999</v>
      </c>
      <c r="E455">
        <v>75</v>
      </c>
      <c r="F455">
        <v>3.7</v>
      </c>
      <c r="G455">
        <v>3234</v>
      </c>
      <c r="H455">
        <v>3230766</v>
      </c>
      <c r="I455" t="s">
        <v>1646</v>
      </c>
      <c r="J455" s="26">
        <f>Table1_1[[#This Row],[Rating]] * Table1_1[[#This Row],[Rating Count]]</f>
        <v>11965.800000000001</v>
      </c>
      <c r="K455"/>
      <c r="L455"/>
      <c r="M455"/>
      <c r="P455"/>
      <c r="Q455"/>
    </row>
    <row r="456" spans="1:17" ht="16.2" hidden="1" x14ac:dyDescent="0.35">
      <c r="A456" s="4" t="s">
        <v>493</v>
      </c>
      <c r="C456">
        <v>6499</v>
      </c>
      <c r="D456">
        <v>7999</v>
      </c>
      <c r="E456">
        <v>19</v>
      </c>
      <c r="F456">
        <v>4.0999999999999996</v>
      </c>
      <c r="G456">
        <v>313832</v>
      </c>
      <c r="H456">
        <v>2510342168</v>
      </c>
      <c r="I456" t="s">
        <v>1646</v>
      </c>
      <c r="J456" s="4">
        <f>Table1_1[[#This Row],[Rating]] * Table1_1[[#This Row],[Rating Count]]</f>
        <v>1286711.2</v>
      </c>
      <c r="K456"/>
      <c r="L456"/>
      <c r="M456"/>
      <c r="P456"/>
      <c r="Q456"/>
    </row>
    <row r="457" spans="1:17" ht="16.2" hidden="1" x14ac:dyDescent="0.35">
      <c r="A457" s="4" t="s">
        <v>494</v>
      </c>
      <c r="C457">
        <v>2999</v>
      </c>
      <c r="D457">
        <v>9999</v>
      </c>
      <c r="E457">
        <v>70</v>
      </c>
      <c r="F457">
        <v>4.2</v>
      </c>
      <c r="G457">
        <v>20879</v>
      </c>
      <c r="H457">
        <v>208769121</v>
      </c>
      <c r="I457" t="s">
        <v>1646</v>
      </c>
      <c r="J457" s="4">
        <f>Table1_1[[#This Row],[Rating]] * Table1_1[[#This Row],[Rating Count]]</f>
        <v>87691.8</v>
      </c>
      <c r="K457"/>
      <c r="L457"/>
      <c r="M457"/>
      <c r="P457"/>
      <c r="Q457"/>
    </row>
    <row r="458" spans="1:17" ht="16.2" x14ac:dyDescent="0.35">
      <c r="A458" s="4" t="s">
        <v>495</v>
      </c>
      <c r="B458" t="s">
        <v>1589</v>
      </c>
      <c r="C458">
        <v>279</v>
      </c>
      <c r="D458">
        <v>1499</v>
      </c>
      <c r="E458">
        <v>81</v>
      </c>
      <c r="F458">
        <v>4.2</v>
      </c>
      <c r="G458">
        <v>2646</v>
      </c>
      <c r="H458">
        <v>3966354</v>
      </c>
      <c r="I458" t="s">
        <v>1646</v>
      </c>
      <c r="J458" s="26">
        <f>Table1_1[[#This Row],[Rating]] * Table1_1[[#This Row],[Rating Count]]</f>
        <v>11113.2</v>
      </c>
      <c r="K458"/>
      <c r="L458"/>
      <c r="M458"/>
      <c r="P458"/>
      <c r="Q458"/>
    </row>
    <row r="459" spans="1:17" ht="16.2" hidden="1" x14ac:dyDescent="0.35">
      <c r="A459" s="4" t="s">
        <v>497</v>
      </c>
      <c r="C459">
        <v>269</v>
      </c>
      <c r="D459">
        <v>1499</v>
      </c>
      <c r="E459">
        <v>82</v>
      </c>
      <c r="F459">
        <v>4.5</v>
      </c>
      <c r="G459">
        <v>28978</v>
      </c>
      <c r="H459">
        <v>43438022</v>
      </c>
      <c r="I459" t="s">
        <v>1646</v>
      </c>
      <c r="J459" s="4">
        <f>Table1_1[[#This Row],[Rating]] * Table1_1[[#This Row],[Rating Count]]</f>
        <v>130401</v>
      </c>
      <c r="K459"/>
      <c r="L459"/>
      <c r="M459"/>
      <c r="P459"/>
      <c r="Q459"/>
    </row>
    <row r="460" spans="1:17" ht="16.2" hidden="1" x14ac:dyDescent="0.35">
      <c r="A460" s="4" t="s">
        <v>498</v>
      </c>
      <c r="C460">
        <v>8999</v>
      </c>
      <c r="D460">
        <v>13499</v>
      </c>
      <c r="E460">
        <v>33</v>
      </c>
      <c r="F460">
        <v>3.8</v>
      </c>
      <c r="G460">
        <v>3145</v>
      </c>
      <c r="H460">
        <v>42454355</v>
      </c>
      <c r="I460" t="s">
        <v>1646</v>
      </c>
      <c r="J460" s="4">
        <f>Table1_1[[#This Row],[Rating]] * Table1_1[[#This Row],[Rating Count]]</f>
        <v>11951</v>
      </c>
      <c r="K460"/>
      <c r="L460"/>
      <c r="M460"/>
      <c r="P460"/>
      <c r="Q460"/>
    </row>
    <row r="461" spans="1:17" ht="16.2" hidden="1" x14ac:dyDescent="0.35">
      <c r="A461" s="4" t="s">
        <v>499</v>
      </c>
      <c r="C461">
        <v>599</v>
      </c>
      <c r="D461">
        <v>1299</v>
      </c>
      <c r="E461">
        <v>54</v>
      </c>
      <c r="F461">
        <v>4.0999999999999996</v>
      </c>
      <c r="G461">
        <v>192589</v>
      </c>
      <c r="H461">
        <v>250173111</v>
      </c>
      <c r="I461" t="s">
        <v>1646</v>
      </c>
      <c r="J461" s="4">
        <f>Table1_1[[#This Row],[Rating]] * Table1_1[[#This Row],[Rating Count]]</f>
        <v>789614.89999999991</v>
      </c>
      <c r="K461"/>
      <c r="L461"/>
      <c r="M461"/>
      <c r="P461"/>
      <c r="Q461"/>
    </row>
    <row r="462" spans="1:17" ht="16.2" hidden="1" x14ac:dyDescent="0.35">
      <c r="A462" s="4" t="s">
        <v>500</v>
      </c>
      <c r="C462">
        <v>349</v>
      </c>
      <c r="D462">
        <v>999</v>
      </c>
      <c r="E462">
        <v>65</v>
      </c>
      <c r="F462">
        <v>3.8</v>
      </c>
      <c r="G462">
        <v>16557</v>
      </c>
      <c r="H462">
        <v>16540443</v>
      </c>
      <c r="I462" t="s">
        <v>1646</v>
      </c>
      <c r="J462" s="4">
        <f>Table1_1[[#This Row],[Rating]] * Table1_1[[#This Row],[Rating Count]]</f>
        <v>62916.6</v>
      </c>
      <c r="K462"/>
      <c r="L462"/>
      <c r="M462"/>
      <c r="P462"/>
      <c r="Q462"/>
    </row>
    <row r="463" spans="1:17" ht="16.2" hidden="1" x14ac:dyDescent="0.35">
      <c r="A463" s="4" t="s">
        <v>501</v>
      </c>
      <c r="C463">
        <v>13999</v>
      </c>
      <c r="D463">
        <v>19499</v>
      </c>
      <c r="E463">
        <v>28.000000000000004</v>
      </c>
      <c r="F463">
        <v>4.0999999999999996</v>
      </c>
      <c r="G463">
        <v>18998</v>
      </c>
      <c r="H463">
        <v>370442002</v>
      </c>
      <c r="I463" t="s">
        <v>1646</v>
      </c>
      <c r="J463" s="4">
        <f>Table1_1[[#This Row],[Rating]] * Table1_1[[#This Row],[Rating Count]]</f>
        <v>77891.799999999988</v>
      </c>
      <c r="K463"/>
      <c r="L463"/>
      <c r="M463"/>
      <c r="P463"/>
      <c r="Q463"/>
    </row>
    <row r="464" spans="1:17" ht="16.2" hidden="1" x14ac:dyDescent="0.35">
      <c r="A464" s="4" t="s">
        <v>502</v>
      </c>
      <c r="C464">
        <v>349</v>
      </c>
      <c r="D464">
        <v>999</v>
      </c>
      <c r="E464">
        <v>65</v>
      </c>
      <c r="F464">
        <v>3.8</v>
      </c>
      <c r="G464">
        <v>16557</v>
      </c>
      <c r="H464">
        <v>16540443</v>
      </c>
      <c r="I464" t="s">
        <v>1646</v>
      </c>
      <c r="J464" s="4">
        <f>Table1_1[[#This Row],[Rating]] * Table1_1[[#This Row],[Rating Count]]</f>
        <v>62916.6</v>
      </c>
      <c r="K464"/>
      <c r="L464"/>
      <c r="M464"/>
      <c r="P464"/>
      <c r="Q464"/>
    </row>
    <row r="465" spans="1:17" ht="16.2" x14ac:dyDescent="0.35">
      <c r="A465" s="4" t="s">
        <v>503</v>
      </c>
      <c r="B465" t="s">
        <v>1583</v>
      </c>
      <c r="C465">
        <v>499</v>
      </c>
      <c r="D465">
        <v>599</v>
      </c>
      <c r="E465">
        <v>17</v>
      </c>
      <c r="F465">
        <v>4.2</v>
      </c>
      <c r="G465">
        <v>21916</v>
      </c>
      <c r="H465">
        <v>13127684</v>
      </c>
      <c r="I465" t="s">
        <v>1646</v>
      </c>
      <c r="J465" s="26">
        <f>Table1_1[[#This Row],[Rating]] * Table1_1[[#This Row],[Rating Count]]</f>
        <v>92047.2</v>
      </c>
      <c r="K465"/>
      <c r="L465"/>
      <c r="M465"/>
      <c r="P465"/>
      <c r="Q465"/>
    </row>
    <row r="466" spans="1:17" ht="16.2" hidden="1" x14ac:dyDescent="0.35">
      <c r="A466" s="4" t="s">
        <v>504</v>
      </c>
      <c r="C466">
        <v>2199</v>
      </c>
      <c r="D466">
        <v>9999</v>
      </c>
      <c r="E466">
        <v>78</v>
      </c>
      <c r="F466">
        <v>4.2</v>
      </c>
      <c r="G466">
        <v>29472</v>
      </c>
      <c r="H466">
        <v>294690528</v>
      </c>
      <c r="I466" t="s">
        <v>1646</v>
      </c>
      <c r="J466" s="4">
        <f>Table1_1[[#This Row],[Rating]] * Table1_1[[#This Row],[Rating Count]]</f>
        <v>123782.40000000001</v>
      </c>
      <c r="K466"/>
      <c r="L466"/>
      <c r="M466"/>
      <c r="P466"/>
      <c r="Q466"/>
    </row>
    <row r="467" spans="1:17" ht="16.2" hidden="1" x14ac:dyDescent="0.35">
      <c r="A467" s="4" t="s">
        <v>505</v>
      </c>
      <c r="C467">
        <v>95</v>
      </c>
      <c r="D467">
        <v>499</v>
      </c>
      <c r="E467">
        <v>81</v>
      </c>
      <c r="F467">
        <v>4.2</v>
      </c>
      <c r="G467">
        <v>1949</v>
      </c>
      <c r="H467">
        <v>972551</v>
      </c>
      <c r="I467" t="s">
        <v>1644</v>
      </c>
      <c r="J467" s="4">
        <f>Table1_1[[#This Row],[Rating]] * Table1_1[[#This Row],[Rating Count]]</f>
        <v>8185.8</v>
      </c>
      <c r="K467"/>
      <c r="L467"/>
      <c r="M467"/>
      <c r="P467"/>
      <c r="Q467"/>
    </row>
    <row r="468" spans="1:17" ht="16.2" x14ac:dyDescent="0.35">
      <c r="A468" s="4" t="s">
        <v>506</v>
      </c>
      <c r="B468" t="s">
        <v>1572</v>
      </c>
      <c r="C468">
        <v>139</v>
      </c>
      <c r="D468">
        <v>249</v>
      </c>
      <c r="E468">
        <v>44</v>
      </c>
      <c r="F468">
        <v>4</v>
      </c>
      <c r="G468">
        <v>9377</v>
      </c>
      <c r="H468">
        <v>2334873</v>
      </c>
      <c r="I468" t="s">
        <v>1644</v>
      </c>
      <c r="J468" s="26">
        <f>Table1_1[[#This Row],[Rating]] * Table1_1[[#This Row],[Rating Count]]</f>
        <v>37508</v>
      </c>
      <c r="K468"/>
      <c r="L468"/>
      <c r="M468"/>
      <c r="P468"/>
      <c r="Q468"/>
    </row>
    <row r="469" spans="1:17" ht="16.2" hidden="1" x14ac:dyDescent="0.35">
      <c r="A469" s="4" t="s">
        <v>507</v>
      </c>
      <c r="C469">
        <v>4499</v>
      </c>
      <c r="D469">
        <v>7999</v>
      </c>
      <c r="E469">
        <v>44</v>
      </c>
      <c r="F469">
        <v>3.5</v>
      </c>
      <c r="G469">
        <v>37</v>
      </c>
      <c r="H469">
        <v>295963</v>
      </c>
      <c r="I469" t="s">
        <v>1646</v>
      </c>
      <c r="J469" s="4">
        <f>Table1_1[[#This Row],[Rating]] * Table1_1[[#This Row],[Rating Count]]</f>
        <v>129.5</v>
      </c>
      <c r="K469"/>
      <c r="L469"/>
      <c r="M469"/>
      <c r="P469"/>
      <c r="Q469"/>
    </row>
    <row r="470" spans="1:17" ht="16.2" hidden="1" x14ac:dyDescent="0.35">
      <c r="A470" s="4" t="s">
        <v>508</v>
      </c>
      <c r="C470">
        <v>89</v>
      </c>
      <c r="D470">
        <v>599</v>
      </c>
      <c r="E470">
        <v>85</v>
      </c>
      <c r="F470">
        <v>4.3</v>
      </c>
      <c r="G470">
        <v>2351</v>
      </c>
      <c r="H470">
        <v>1408249</v>
      </c>
      <c r="I470" t="s">
        <v>1646</v>
      </c>
      <c r="J470" s="4">
        <f>Table1_1[[#This Row],[Rating]] * Table1_1[[#This Row],[Rating Count]]</f>
        <v>10109.299999999999</v>
      </c>
      <c r="K470"/>
      <c r="L470"/>
      <c r="M470"/>
      <c r="P470"/>
      <c r="Q470"/>
    </row>
    <row r="471" spans="1:17" ht="16.2" hidden="1" x14ac:dyDescent="0.35">
      <c r="A471" s="4" t="s">
        <v>509</v>
      </c>
      <c r="C471">
        <v>15499</v>
      </c>
      <c r="D471">
        <v>20999</v>
      </c>
      <c r="E471">
        <v>26</v>
      </c>
      <c r="F471">
        <v>4.0999999999999996</v>
      </c>
      <c r="G471">
        <v>19253</v>
      </c>
      <c r="H471">
        <v>404293747</v>
      </c>
      <c r="I471" t="s">
        <v>1646</v>
      </c>
      <c r="J471" s="4">
        <f>Table1_1[[#This Row],[Rating]] * Table1_1[[#This Row],[Rating Count]]</f>
        <v>78937.299999999988</v>
      </c>
      <c r="K471"/>
      <c r="L471"/>
      <c r="M471"/>
      <c r="P471"/>
      <c r="Q471"/>
    </row>
    <row r="472" spans="1:17" ht="16.2" hidden="1" x14ac:dyDescent="0.35">
      <c r="A472" s="4" t="s">
        <v>510</v>
      </c>
      <c r="C472">
        <v>13999</v>
      </c>
      <c r="D472">
        <v>15999</v>
      </c>
      <c r="E472">
        <v>13</v>
      </c>
      <c r="F472">
        <v>3.9</v>
      </c>
      <c r="G472">
        <v>2180</v>
      </c>
      <c r="H472">
        <v>34877820</v>
      </c>
      <c r="I472" t="s">
        <v>1646</v>
      </c>
      <c r="J472" s="4">
        <f>Table1_1[[#This Row],[Rating]] * Table1_1[[#This Row],[Rating Count]]</f>
        <v>8502</v>
      </c>
      <c r="K472"/>
      <c r="L472"/>
      <c r="M472"/>
      <c r="P472"/>
      <c r="Q472"/>
    </row>
    <row r="473" spans="1:17" ht="16.2" hidden="1" x14ac:dyDescent="0.35">
      <c r="A473" s="4" t="s">
        <v>511</v>
      </c>
      <c r="C473">
        <v>1999</v>
      </c>
      <c r="D473">
        <v>4999</v>
      </c>
      <c r="E473">
        <v>60</v>
      </c>
      <c r="F473">
        <v>3.9</v>
      </c>
      <c r="G473">
        <v>7571</v>
      </c>
      <c r="H473">
        <v>37847429</v>
      </c>
      <c r="I473" t="s">
        <v>1646</v>
      </c>
      <c r="J473" s="4">
        <f>Table1_1[[#This Row],[Rating]] * Table1_1[[#This Row],[Rating Count]]</f>
        <v>29526.899999999998</v>
      </c>
      <c r="K473"/>
      <c r="L473"/>
      <c r="M473"/>
      <c r="P473"/>
      <c r="Q473"/>
    </row>
    <row r="474" spans="1:17" ht="16.2" hidden="1" x14ac:dyDescent="0.35">
      <c r="A474" s="4" t="s">
        <v>512</v>
      </c>
      <c r="C474">
        <v>1399</v>
      </c>
      <c r="D474">
        <v>5999</v>
      </c>
      <c r="E474">
        <v>77</v>
      </c>
      <c r="F474">
        <v>3.3</v>
      </c>
      <c r="G474">
        <v>4415</v>
      </c>
      <c r="H474">
        <v>26485585</v>
      </c>
      <c r="I474" t="s">
        <v>1646</v>
      </c>
      <c r="J474" s="4">
        <f>Table1_1[[#This Row],[Rating]] * Table1_1[[#This Row],[Rating Count]]</f>
        <v>14569.5</v>
      </c>
      <c r="K474"/>
      <c r="L474"/>
      <c r="M474"/>
      <c r="P474"/>
      <c r="Q474"/>
    </row>
    <row r="475" spans="1:17" ht="16.2" x14ac:dyDescent="0.35">
      <c r="A475" s="4" t="s">
        <v>513</v>
      </c>
      <c r="B475" t="s">
        <v>1582</v>
      </c>
      <c r="C475">
        <v>599</v>
      </c>
      <c r="D475">
        <v>999</v>
      </c>
      <c r="E475">
        <v>40</v>
      </c>
      <c r="F475">
        <v>4</v>
      </c>
      <c r="G475">
        <v>18654</v>
      </c>
      <c r="H475">
        <v>18635346</v>
      </c>
      <c r="I475" t="s">
        <v>1646</v>
      </c>
      <c r="J475" s="26">
        <f>Table1_1[[#This Row],[Rating]] * Table1_1[[#This Row],[Rating Count]]</f>
        <v>74616</v>
      </c>
      <c r="K475"/>
      <c r="L475"/>
      <c r="M475"/>
      <c r="P475"/>
      <c r="Q475"/>
    </row>
    <row r="476" spans="1:17" ht="16.2" x14ac:dyDescent="0.35">
      <c r="A476" s="4" t="s">
        <v>514</v>
      </c>
      <c r="B476" t="s">
        <v>1583</v>
      </c>
      <c r="C476">
        <v>199</v>
      </c>
      <c r="D476">
        <v>1099</v>
      </c>
      <c r="E476">
        <v>82</v>
      </c>
      <c r="F476">
        <v>4</v>
      </c>
      <c r="G476">
        <v>3197</v>
      </c>
      <c r="H476">
        <v>3513503</v>
      </c>
      <c r="I476" t="s">
        <v>1646</v>
      </c>
      <c r="J476" s="26">
        <f>Table1_1[[#This Row],[Rating]] * Table1_1[[#This Row],[Rating Count]]</f>
        <v>12788</v>
      </c>
      <c r="K476"/>
      <c r="L476"/>
      <c r="M476"/>
      <c r="P476"/>
      <c r="Q476"/>
    </row>
    <row r="477" spans="1:17" ht="16.2" hidden="1" x14ac:dyDescent="0.35">
      <c r="A477" s="4" t="s">
        <v>515</v>
      </c>
      <c r="C477">
        <v>1799</v>
      </c>
      <c r="D477">
        <v>6990</v>
      </c>
      <c r="E477">
        <v>74</v>
      </c>
      <c r="F477">
        <v>4</v>
      </c>
      <c r="G477">
        <v>26880</v>
      </c>
      <c r="H477">
        <v>187891200</v>
      </c>
      <c r="I477" t="s">
        <v>1646</v>
      </c>
      <c r="J477" s="4">
        <f>Table1_1[[#This Row],[Rating]] * Table1_1[[#This Row],[Rating Count]]</f>
        <v>107520</v>
      </c>
      <c r="K477"/>
      <c r="L477"/>
      <c r="M477"/>
      <c r="P477"/>
      <c r="Q477"/>
    </row>
    <row r="478" spans="1:17" ht="16.2" hidden="1" x14ac:dyDescent="0.35">
      <c r="A478" s="4" t="s">
        <v>516</v>
      </c>
      <c r="C478">
        <v>1499</v>
      </c>
      <c r="D478">
        <v>6990</v>
      </c>
      <c r="E478">
        <v>79</v>
      </c>
      <c r="F478">
        <v>3.9</v>
      </c>
      <c r="G478">
        <v>21796</v>
      </c>
      <c r="H478">
        <v>152354040</v>
      </c>
      <c r="I478" t="s">
        <v>1646</v>
      </c>
      <c r="J478" s="4">
        <f>Table1_1[[#This Row],[Rating]] * Table1_1[[#This Row],[Rating Count]]</f>
        <v>85004.4</v>
      </c>
      <c r="K478"/>
      <c r="L478"/>
      <c r="M478"/>
      <c r="P478"/>
      <c r="Q478"/>
    </row>
    <row r="479" spans="1:17" ht="16.2" hidden="1" x14ac:dyDescent="0.35">
      <c r="A479" s="4" t="s">
        <v>517</v>
      </c>
      <c r="C479">
        <v>20999</v>
      </c>
      <c r="D479">
        <v>29990</v>
      </c>
      <c r="E479">
        <v>30</v>
      </c>
      <c r="F479">
        <v>4.3</v>
      </c>
      <c r="G479">
        <v>9499</v>
      </c>
      <c r="H479">
        <v>284875010</v>
      </c>
      <c r="I479" t="s">
        <v>1646</v>
      </c>
      <c r="J479" s="4">
        <f>Table1_1[[#This Row],[Rating]] * Table1_1[[#This Row],[Rating Count]]</f>
        <v>40845.699999999997</v>
      </c>
      <c r="K479"/>
      <c r="L479"/>
      <c r="M479"/>
      <c r="P479"/>
      <c r="Q479"/>
    </row>
    <row r="480" spans="1:17" ht="16.2" hidden="1" x14ac:dyDescent="0.35">
      <c r="A480" s="4" t="s">
        <v>518</v>
      </c>
      <c r="C480">
        <v>12999</v>
      </c>
      <c r="D480">
        <v>13499</v>
      </c>
      <c r="E480">
        <v>4</v>
      </c>
      <c r="F480">
        <v>4.0999999999999996</v>
      </c>
      <c r="G480">
        <v>56098</v>
      </c>
      <c r="H480">
        <v>757266902</v>
      </c>
      <c r="I480" t="s">
        <v>1646</v>
      </c>
      <c r="J480" s="4">
        <f>Table1_1[[#This Row],[Rating]] * Table1_1[[#This Row],[Rating Count]]</f>
        <v>230001.8</v>
      </c>
      <c r="K480"/>
      <c r="L480"/>
      <c r="M480"/>
      <c r="P480"/>
      <c r="Q480"/>
    </row>
    <row r="481" spans="1:17" ht="16.2" hidden="1" x14ac:dyDescent="0.35">
      <c r="A481" s="4" t="s">
        <v>519</v>
      </c>
      <c r="C481">
        <v>16999</v>
      </c>
      <c r="D481">
        <v>20999</v>
      </c>
      <c r="E481">
        <v>19</v>
      </c>
      <c r="F481">
        <v>4.0999999999999996</v>
      </c>
      <c r="G481">
        <v>31822</v>
      </c>
      <c r="H481">
        <v>668230178</v>
      </c>
      <c r="I481" t="s">
        <v>1646</v>
      </c>
      <c r="J481" s="4">
        <f>Table1_1[[#This Row],[Rating]] * Table1_1[[#This Row],[Rating Count]]</f>
        <v>130470.19999999998</v>
      </c>
      <c r="K481"/>
      <c r="L481"/>
      <c r="M481"/>
      <c r="P481"/>
      <c r="Q481"/>
    </row>
    <row r="482" spans="1:17" ht="16.2" hidden="1" x14ac:dyDescent="0.35">
      <c r="A482" s="4" t="s">
        <v>520</v>
      </c>
      <c r="C482">
        <v>19999</v>
      </c>
      <c r="D482">
        <v>27990</v>
      </c>
      <c r="E482">
        <v>28.999999999999996</v>
      </c>
      <c r="F482">
        <v>4.3</v>
      </c>
      <c r="G482">
        <v>9499</v>
      </c>
      <c r="H482">
        <v>265877010</v>
      </c>
      <c r="I482" t="s">
        <v>1646</v>
      </c>
      <c r="J482" s="4">
        <f>Table1_1[[#This Row],[Rating]] * Table1_1[[#This Row],[Rating Count]]</f>
        <v>40845.699999999997</v>
      </c>
      <c r="K482"/>
      <c r="L482"/>
      <c r="M482"/>
      <c r="P482"/>
      <c r="Q482"/>
    </row>
    <row r="483" spans="1:17" ht="16.2" hidden="1" x14ac:dyDescent="0.35">
      <c r="A483" s="4" t="s">
        <v>521</v>
      </c>
      <c r="C483">
        <v>12999</v>
      </c>
      <c r="D483">
        <v>18999</v>
      </c>
      <c r="E483">
        <v>32</v>
      </c>
      <c r="F483">
        <v>4.0999999999999996</v>
      </c>
      <c r="G483">
        <v>50772</v>
      </c>
      <c r="H483">
        <v>964617228</v>
      </c>
      <c r="I483" t="s">
        <v>1646</v>
      </c>
      <c r="J483" s="4">
        <f>Table1_1[[#This Row],[Rating]] * Table1_1[[#This Row],[Rating Count]]</f>
        <v>208165.19999999998</v>
      </c>
      <c r="K483"/>
      <c r="L483"/>
      <c r="M483"/>
      <c r="P483"/>
      <c r="Q483"/>
    </row>
    <row r="484" spans="1:17" ht="16.2" hidden="1" x14ac:dyDescent="0.35">
      <c r="A484" s="4" t="s">
        <v>522</v>
      </c>
      <c r="C484">
        <v>2999</v>
      </c>
      <c r="D484">
        <v>5999</v>
      </c>
      <c r="E484">
        <v>50</v>
      </c>
      <c r="F484">
        <v>4.0999999999999996</v>
      </c>
      <c r="G484">
        <v>7148</v>
      </c>
      <c r="H484">
        <v>42880852</v>
      </c>
      <c r="I484" t="s">
        <v>1646</v>
      </c>
      <c r="J484" s="4">
        <f>Table1_1[[#This Row],[Rating]] * Table1_1[[#This Row],[Rating Count]]</f>
        <v>29306.799999999999</v>
      </c>
      <c r="K484"/>
      <c r="L484"/>
      <c r="M484"/>
      <c r="P484"/>
      <c r="Q484"/>
    </row>
    <row r="485" spans="1:17" ht="16.2" x14ac:dyDescent="0.35">
      <c r="A485" s="4" t="s">
        <v>523</v>
      </c>
      <c r="B485" t="s">
        <v>1583</v>
      </c>
      <c r="C485">
        <v>329</v>
      </c>
      <c r="D485">
        <v>999</v>
      </c>
      <c r="E485">
        <v>67</v>
      </c>
      <c r="F485">
        <v>4.2</v>
      </c>
      <c r="G485">
        <v>3492</v>
      </c>
      <c r="H485">
        <v>3488508</v>
      </c>
      <c r="I485" t="s">
        <v>1646</v>
      </c>
      <c r="J485" s="26">
        <f>Table1_1[[#This Row],[Rating]] * Table1_1[[#This Row],[Rating Count]]</f>
        <v>14666.400000000001</v>
      </c>
      <c r="K485"/>
      <c r="L485"/>
      <c r="M485"/>
      <c r="P485"/>
      <c r="Q485"/>
    </row>
    <row r="486" spans="1:17" ht="16.2" hidden="1" x14ac:dyDescent="0.35">
      <c r="A486" s="4" t="s">
        <v>524</v>
      </c>
      <c r="C486">
        <v>1299</v>
      </c>
      <c r="D486">
        <v>5999</v>
      </c>
      <c r="E486">
        <v>78</v>
      </c>
      <c r="F486">
        <v>3.3</v>
      </c>
      <c r="G486">
        <v>4415</v>
      </c>
      <c r="H486">
        <v>26485585</v>
      </c>
      <c r="I486" t="s">
        <v>1646</v>
      </c>
      <c r="J486" s="4">
        <f>Table1_1[[#This Row],[Rating]] * Table1_1[[#This Row],[Rating Count]]</f>
        <v>14569.5</v>
      </c>
      <c r="K486"/>
      <c r="L486"/>
      <c r="M486"/>
      <c r="P486"/>
      <c r="Q486"/>
    </row>
    <row r="487" spans="1:17" ht="16.2" hidden="1" x14ac:dyDescent="0.35">
      <c r="A487" s="4" t="s">
        <v>525</v>
      </c>
      <c r="C487">
        <v>1989</v>
      </c>
      <c r="D487">
        <v>3500</v>
      </c>
      <c r="E487">
        <v>43</v>
      </c>
      <c r="F487">
        <v>4.4000000000000004</v>
      </c>
      <c r="G487">
        <v>67260</v>
      </c>
      <c r="H487">
        <v>235410000</v>
      </c>
      <c r="I487" t="s">
        <v>1646</v>
      </c>
      <c r="J487" s="4">
        <f>Table1_1[[#This Row],[Rating]] * Table1_1[[#This Row],[Rating Count]]</f>
        <v>295944</v>
      </c>
      <c r="K487"/>
      <c r="L487"/>
      <c r="M487"/>
      <c r="P487"/>
      <c r="Q487"/>
    </row>
    <row r="488" spans="1:17" ht="16.2" hidden="1" x14ac:dyDescent="0.35">
      <c r="A488" s="4" t="s">
        <v>526</v>
      </c>
      <c r="C488">
        <v>1999</v>
      </c>
      <c r="D488">
        <v>9999</v>
      </c>
      <c r="E488">
        <v>80</v>
      </c>
      <c r="F488">
        <v>4.3</v>
      </c>
      <c r="G488">
        <v>27704</v>
      </c>
      <c r="H488">
        <v>277012296</v>
      </c>
      <c r="I488" t="s">
        <v>1646</v>
      </c>
      <c r="J488" s="4">
        <f>Table1_1[[#This Row],[Rating]] * Table1_1[[#This Row],[Rating Count]]</f>
        <v>119127.2</v>
      </c>
      <c r="K488"/>
      <c r="L488"/>
      <c r="M488"/>
      <c r="P488"/>
      <c r="Q488"/>
    </row>
    <row r="489" spans="1:17" ht="16.2" hidden="1" x14ac:dyDescent="0.35">
      <c r="A489" s="4" t="s">
        <v>527</v>
      </c>
      <c r="C489">
        <v>12999</v>
      </c>
      <c r="D489">
        <v>18999</v>
      </c>
      <c r="E489">
        <v>32</v>
      </c>
      <c r="F489">
        <v>4.0999999999999996</v>
      </c>
      <c r="G489">
        <v>50772</v>
      </c>
      <c r="H489">
        <v>964617228</v>
      </c>
      <c r="I489" t="s">
        <v>1646</v>
      </c>
      <c r="J489" s="4">
        <f>Table1_1[[#This Row],[Rating]] * Table1_1[[#This Row],[Rating Count]]</f>
        <v>208165.19999999998</v>
      </c>
      <c r="K489"/>
      <c r="L489"/>
      <c r="M489"/>
      <c r="P489"/>
      <c r="Q489"/>
    </row>
    <row r="490" spans="1:17" ht="16.2" hidden="1" x14ac:dyDescent="0.35">
      <c r="A490" s="4" t="s">
        <v>528</v>
      </c>
      <c r="C490">
        <v>1499</v>
      </c>
      <c r="D490">
        <v>4999</v>
      </c>
      <c r="E490">
        <v>70</v>
      </c>
      <c r="F490">
        <v>4</v>
      </c>
      <c r="G490">
        <v>92588</v>
      </c>
      <c r="H490">
        <v>462847412</v>
      </c>
      <c r="I490" t="s">
        <v>1646</v>
      </c>
      <c r="J490" s="4">
        <f>Table1_1[[#This Row],[Rating]] * Table1_1[[#This Row],[Rating Count]]</f>
        <v>370352</v>
      </c>
      <c r="K490"/>
      <c r="L490"/>
      <c r="M490"/>
      <c r="P490"/>
      <c r="Q490"/>
    </row>
    <row r="491" spans="1:17" ht="16.2" hidden="1" x14ac:dyDescent="0.35">
      <c r="A491" s="4" t="s">
        <v>529</v>
      </c>
      <c r="C491">
        <v>16999</v>
      </c>
      <c r="D491">
        <v>20999</v>
      </c>
      <c r="E491">
        <v>19</v>
      </c>
      <c r="F491">
        <v>4.0999999999999996</v>
      </c>
      <c r="G491">
        <v>31822</v>
      </c>
      <c r="H491">
        <v>668230178</v>
      </c>
      <c r="I491" t="s">
        <v>1646</v>
      </c>
      <c r="J491" s="4">
        <f>Table1_1[[#This Row],[Rating]] * Table1_1[[#This Row],[Rating Count]]</f>
        <v>130470.19999999998</v>
      </c>
      <c r="K491"/>
      <c r="L491"/>
      <c r="M491"/>
      <c r="P491"/>
      <c r="Q491"/>
    </row>
    <row r="492" spans="1:17" ht="16.2" hidden="1" x14ac:dyDescent="0.35">
      <c r="A492" s="4" t="s">
        <v>530</v>
      </c>
      <c r="C492">
        <v>1999</v>
      </c>
      <c r="D492">
        <v>8499</v>
      </c>
      <c r="E492">
        <v>76</v>
      </c>
      <c r="F492">
        <v>4.3</v>
      </c>
      <c r="G492">
        <v>240</v>
      </c>
      <c r="H492">
        <v>2039760</v>
      </c>
      <c r="I492" t="s">
        <v>1646</v>
      </c>
      <c r="J492" s="4">
        <f>Table1_1[[#This Row],[Rating]] * Table1_1[[#This Row],[Rating Count]]</f>
        <v>1032</v>
      </c>
      <c r="K492"/>
      <c r="L492"/>
      <c r="M492"/>
      <c r="P492"/>
      <c r="Q492"/>
    </row>
    <row r="493" spans="1:17" ht="16.2" hidden="1" x14ac:dyDescent="0.35">
      <c r="A493" s="4" t="s">
        <v>531</v>
      </c>
      <c r="C493">
        <v>4999</v>
      </c>
      <c r="D493">
        <v>6999</v>
      </c>
      <c r="E493">
        <v>28.999999999999996</v>
      </c>
      <c r="F493">
        <v>3.8</v>
      </c>
      <c r="G493">
        <v>758</v>
      </c>
      <c r="H493">
        <v>5305242</v>
      </c>
      <c r="I493" t="s">
        <v>1646</v>
      </c>
      <c r="J493" s="4">
        <f>Table1_1[[#This Row],[Rating]] * Table1_1[[#This Row],[Rating Count]]</f>
        <v>2880.4</v>
      </c>
      <c r="K493"/>
      <c r="L493"/>
      <c r="M493"/>
      <c r="P493"/>
      <c r="Q493"/>
    </row>
    <row r="494" spans="1:17" ht="16.2" hidden="1" x14ac:dyDescent="0.35">
      <c r="A494" s="4" t="s">
        <v>532</v>
      </c>
      <c r="C494">
        <v>2499</v>
      </c>
      <c r="D494">
        <v>5999</v>
      </c>
      <c r="E494">
        <v>57.999999999999993</v>
      </c>
      <c r="F494">
        <v>3.7</v>
      </c>
      <c r="G494">
        <v>828</v>
      </c>
      <c r="H494">
        <v>4967172</v>
      </c>
      <c r="I494" t="s">
        <v>1646</v>
      </c>
      <c r="J494" s="4">
        <f>Table1_1[[#This Row],[Rating]] * Table1_1[[#This Row],[Rating Count]]</f>
        <v>3063.6000000000004</v>
      </c>
      <c r="K494"/>
      <c r="L494"/>
      <c r="M494"/>
      <c r="P494"/>
      <c r="Q494"/>
    </row>
    <row r="495" spans="1:17" ht="16.2" hidden="1" x14ac:dyDescent="0.35">
      <c r="A495" s="4" t="s">
        <v>533</v>
      </c>
      <c r="C495">
        <v>1399</v>
      </c>
      <c r="D495">
        <v>1630</v>
      </c>
      <c r="E495">
        <v>14.000000000000002</v>
      </c>
      <c r="F495">
        <v>4</v>
      </c>
      <c r="G495">
        <v>9378</v>
      </c>
      <c r="H495">
        <v>15286140</v>
      </c>
      <c r="I495" t="s">
        <v>1646</v>
      </c>
      <c r="J495" s="4">
        <f>Table1_1[[#This Row],[Rating]] * Table1_1[[#This Row],[Rating Count]]</f>
        <v>37512</v>
      </c>
      <c r="K495"/>
      <c r="L495"/>
      <c r="M495"/>
      <c r="P495"/>
      <c r="Q495"/>
    </row>
    <row r="496" spans="1:17" ht="16.2" hidden="1" x14ac:dyDescent="0.35">
      <c r="A496" s="4" t="s">
        <v>534</v>
      </c>
      <c r="C496">
        <v>1499</v>
      </c>
      <c r="D496">
        <v>9999</v>
      </c>
      <c r="E496">
        <v>85</v>
      </c>
      <c r="F496">
        <v>4.2</v>
      </c>
      <c r="G496">
        <v>22638</v>
      </c>
      <c r="H496">
        <v>226357362</v>
      </c>
      <c r="I496" t="s">
        <v>1646</v>
      </c>
      <c r="J496" s="4">
        <f>Table1_1[[#This Row],[Rating]] * Table1_1[[#This Row],[Rating Count]]</f>
        <v>95079.6</v>
      </c>
      <c r="K496"/>
      <c r="L496"/>
      <c r="M496"/>
      <c r="P496"/>
      <c r="Q496"/>
    </row>
    <row r="497" spans="1:17" ht="16.2" x14ac:dyDescent="0.35">
      <c r="A497" s="4" t="s">
        <v>535</v>
      </c>
      <c r="B497" t="s">
        <v>1583</v>
      </c>
      <c r="C497">
        <v>249</v>
      </c>
      <c r="D497">
        <v>599</v>
      </c>
      <c r="E497">
        <v>57.999999999999993</v>
      </c>
      <c r="F497">
        <v>3.9</v>
      </c>
      <c r="G497">
        <v>2147</v>
      </c>
      <c r="H497">
        <v>1286053</v>
      </c>
      <c r="I497" t="s">
        <v>1646</v>
      </c>
      <c r="J497" s="26">
        <f>Table1_1[[#This Row],[Rating]] * Table1_1[[#This Row],[Rating Count]]</f>
        <v>8373.2999999999993</v>
      </c>
      <c r="K497"/>
      <c r="L497"/>
      <c r="M497"/>
      <c r="P497"/>
      <c r="Q497"/>
    </row>
    <row r="498" spans="1:17" ht="16.2" x14ac:dyDescent="0.35">
      <c r="A498" s="4" t="s">
        <v>536</v>
      </c>
      <c r="B498" t="s">
        <v>1587</v>
      </c>
      <c r="C498">
        <v>299</v>
      </c>
      <c r="D498">
        <v>1199</v>
      </c>
      <c r="E498">
        <v>75</v>
      </c>
      <c r="F498">
        <v>4.5</v>
      </c>
      <c r="G498">
        <v>596</v>
      </c>
      <c r="H498">
        <v>714604</v>
      </c>
      <c r="I498" t="s">
        <v>1646</v>
      </c>
      <c r="J498" s="26">
        <f>Table1_1[[#This Row],[Rating]] * Table1_1[[#This Row],[Rating Count]]</f>
        <v>2682</v>
      </c>
      <c r="K498"/>
      <c r="L498"/>
      <c r="M498"/>
      <c r="P498"/>
      <c r="Q498"/>
    </row>
    <row r="499" spans="1:17" ht="16.2" hidden="1" x14ac:dyDescent="0.35">
      <c r="A499" s="4" t="s">
        <v>537</v>
      </c>
      <c r="C499">
        <v>79</v>
      </c>
      <c r="D499">
        <v>499</v>
      </c>
      <c r="E499">
        <v>84</v>
      </c>
      <c r="F499">
        <v>4.2</v>
      </c>
      <c r="G499">
        <v>1949</v>
      </c>
      <c r="H499">
        <v>972551</v>
      </c>
      <c r="I499" t="s">
        <v>1644</v>
      </c>
      <c r="J499" s="4">
        <f>Table1_1[[#This Row],[Rating]] * Table1_1[[#This Row],[Rating Count]]</f>
        <v>8185.8</v>
      </c>
      <c r="K499"/>
      <c r="L499"/>
      <c r="M499"/>
      <c r="P499"/>
      <c r="Q499"/>
    </row>
    <row r="500" spans="1:17" ht="16.2" hidden="1" x14ac:dyDescent="0.35">
      <c r="A500" s="4" t="s">
        <v>538</v>
      </c>
      <c r="C500">
        <v>13999</v>
      </c>
      <c r="D500">
        <v>15999</v>
      </c>
      <c r="E500">
        <v>13</v>
      </c>
      <c r="F500">
        <v>3.9</v>
      </c>
      <c r="G500">
        <v>2180</v>
      </c>
      <c r="H500">
        <v>34877820</v>
      </c>
      <c r="I500" t="s">
        <v>1646</v>
      </c>
      <c r="J500" s="4">
        <f>Table1_1[[#This Row],[Rating]] * Table1_1[[#This Row],[Rating Count]]</f>
        <v>8502</v>
      </c>
      <c r="K500"/>
      <c r="L500"/>
      <c r="M500"/>
      <c r="P500"/>
      <c r="Q500"/>
    </row>
    <row r="501" spans="1:17" ht="16.2" hidden="1" x14ac:dyDescent="0.35">
      <c r="A501" s="4" t="s">
        <v>539</v>
      </c>
      <c r="C501">
        <v>949</v>
      </c>
      <c r="D501">
        <v>999</v>
      </c>
      <c r="E501">
        <v>5</v>
      </c>
      <c r="F501">
        <v>4.2</v>
      </c>
      <c r="G501">
        <v>31539</v>
      </c>
      <c r="H501">
        <v>31507461</v>
      </c>
      <c r="I501" t="s">
        <v>1646</v>
      </c>
      <c r="J501" s="4">
        <f>Table1_1[[#This Row],[Rating]] * Table1_1[[#This Row],[Rating Count]]</f>
        <v>132463.80000000002</v>
      </c>
      <c r="K501"/>
      <c r="L501"/>
      <c r="M501"/>
      <c r="P501"/>
      <c r="Q501"/>
    </row>
    <row r="502" spans="1:17" ht="16.2" hidden="1" x14ac:dyDescent="0.35">
      <c r="A502" s="4" t="s">
        <v>540</v>
      </c>
      <c r="C502">
        <v>99</v>
      </c>
      <c r="D502">
        <v>499</v>
      </c>
      <c r="E502">
        <v>80</v>
      </c>
      <c r="F502">
        <v>4.0999999999999996</v>
      </c>
      <c r="G502">
        <v>2451</v>
      </c>
      <c r="H502">
        <v>1223049</v>
      </c>
      <c r="I502" t="s">
        <v>1644</v>
      </c>
      <c r="J502" s="4">
        <f>Table1_1[[#This Row],[Rating]] * Table1_1[[#This Row],[Rating Count]]</f>
        <v>10049.099999999999</v>
      </c>
      <c r="K502"/>
      <c r="L502"/>
      <c r="M502"/>
      <c r="P502"/>
      <c r="Q502"/>
    </row>
    <row r="503" spans="1:17" ht="16.2" hidden="1" x14ac:dyDescent="0.35">
      <c r="A503" s="4" t="s">
        <v>541</v>
      </c>
      <c r="C503">
        <v>2499</v>
      </c>
      <c r="D503">
        <v>7990</v>
      </c>
      <c r="E503">
        <v>69</v>
      </c>
      <c r="F503">
        <v>4.0999999999999996</v>
      </c>
      <c r="G503">
        <v>154</v>
      </c>
      <c r="H503">
        <v>1230460</v>
      </c>
      <c r="I503" t="s">
        <v>1646</v>
      </c>
      <c r="J503" s="4">
        <f>Table1_1[[#This Row],[Rating]] * Table1_1[[#This Row],[Rating Count]]</f>
        <v>631.4</v>
      </c>
      <c r="K503"/>
      <c r="L503"/>
      <c r="M503"/>
      <c r="P503"/>
      <c r="Q503"/>
    </row>
    <row r="504" spans="1:17" ht="16.2" x14ac:dyDescent="0.35">
      <c r="A504" s="4" t="s">
        <v>542</v>
      </c>
      <c r="B504" t="s">
        <v>1590</v>
      </c>
      <c r="C504">
        <v>689</v>
      </c>
      <c r="D504">
        <v>1999</v>
      </c>
      <c r="E504">
        <v>66</v>
      </c>
      <c r="F504">
        <v>4.3</v>
      </c>
      <c r="G504">
        <v>1193</v>
      </c>
      <c r="H504">
        <v>2384807</v>
      </c>
      <c r="I504" t="s">
        <v>1646</v>
      </c>
      <c r="J504" s="26">
        <f>Table1_1[[#This Row],[Rating]] * Table1_1[[#This Row],[Rating Count]]</f>
        <v>5129.8999999999996</v>
      </c>
      <c r="K504"/>
      <c r="L504"/>
      <c r="M504"/>
      <c r="P504"/>
      <c r="Q504"/>
    </row>
    <row r="505" spans="1:17" ht="16.2" x14ac:dyDescent="0.35">
      <c r="A505" s="4" t="s">
        <v>544</v>
      </c>
      <c r="B505" t="s">
        <v>1588</v>
      </c>
      <c r="C505">
        <v>499</v>
      </c>
      <c r="D505">
        <v>1899</v>
      </c>
      <c r="E505">
        <v>74</v>
      </c>
      <c r="F505">
        <v>4.0999999999999996</v>
      </c>
      <c r="G505">
        <v>1475</v>
      </c>
      <c r="H505">
        <v>2801025</v>
      </c>
      <c r="I505" t="s">
        <v>1646</v>
      </c>
      <c r="J505" s="26">
        <f>Table1_1[[#This Row],[Rating]] * Table1_1[[#This Row],[Rating Count]]</f>
        <v>6047.4999999999991</v>
      </c>
      <c r="K505"/>
      <c r="L505"/>
      <c r="M505"/>
      <c r="P505"/>
      <c r="Q505"/>
    </row>
    <row r="506" spans="1:17" ht="16.2" x14ac:dyDescent="0.35">
      <c r="A506" s="4" t="s">
        <v>545</v>
      </c>
      <c r="B506" t="s">
        <v>1587</v>
      </c>
      <c r="C506">
        <v>299</v>
      </c>
      <c r="D506">
        <v>999</v>
      </c>
      <c r="E506">
        <v>70</v>
      </c>
      <c r="F506">
        <v>4.3</v>
      </c>
      <c r="G506">
        <v>8891</v>
      </c>
      <c r="H506">
        <v>8882109</v>
      </c>
      <c r="I506" t="s">
        <v>1646</v>
      </c>
      <c r="J506" s="26">
        <f>Table1_1[[#This Row],[Rating]] * Table1_1[[#This Row],[Rating Count]]</f>
        <v>38231.299999999996</v>
      </c>
      <c r="K506"/>
      <c r="L506"/>
      <c r="M506"/>
      <c r="P506"/>
      <c r="Q506"/>
    </row>
    <row r="507" spans="1:17" ht="16.2" hidden="1" x14ac:dyDescent="0.35">
      <c r="A507" s="4" t="s">
        <v>546</v>
      </c>
      <c r="C507">
        <v>209</v>
      </c>
      <c r="D507">
        <v>499</v>
      </c>
      <c r="E507">
        <v>57.999999999999993</v>
      </c>
      <c r="F507">
        <v>3.6</v>
      </c>
      <c r="G507">
        <v>104</v>
      </c>
      <c r="H507">
        <v>51896</v>
      </c>
      <c r="I507" t="s">
        <v>1644</v>
      </c>
      <c r="J507" s="4">
        <f>Table1_1[[#This Row],[Rating]] * Table1_1[[#This Row],[Rating Count]]</f>
        <v>374.40000000000003</v>
      </c>
      <c r="K507"/>
      <c r="L507"/>
      <c r="M507"/>
      <c r="P507"/>
      <c r="Q507"/>
    </row>
    <row r="508" spans="1:17" ht="16.2" hidden="1" x14ac:dyDescent="0.35">
      <c r="A508" s="4" t="s">
        <v>547</v>
      </c>
      <c r="C508">
        <v>8499</v>
      </c>
      <c r="D508">
        <v>12999</v>
      </c>
      <c r="E508">
        <v>35</v>
      </c>
      <c r="F508">
        <v>4.0999999999999996</v>
      </c>
      <c r="G508">
        <v>6662</v>
      </c>
      <c r="H508">
        <v>86599338</v>
      </c>
      <c r="I508" t="s">
        <v>1646</v>
      </c>
      <c r="J508" s="4">
        <f>Table1_1[[#This Row],[Rating]] * Table1_1[[#This Row],[Rating Count]]</f>
        <v>27314.199999999997</v>
      </c>
      <c r="K508"/>
      <c r="L508"/>
      <c r="M508"/>
      <c r="P508"/>
      <c r="Q508"/>
    </row>
    <row r="509" spans="1:17" ht="16.2" x14ac:dyDescent="0.35">
      <c r="A509" s="4" t="s">
        <v>548</v>
      </c>
      <c r="B509" t="s">
        <v>1580</v>
      </c>
      <c r="C509">
        <v>2179</v>
      </c>
      <c r="D509">
        <v>3999</v>
      </c>
      <c r="E509">
        <v>46</v>
      </c>
      <c r="F509">
        <v>4</v>
      </c>
      <c r="G509">
        <v>8380</v>
      </c>
      <c r="H509">
        <v>33511620</v>
      </c>
      <c r="I509" t="s">
        <v>1646</v>
      </c>
      <c r="J509" s="26">
        <f>Table1_1[[#This Row],[Rating]] * Table1_1[[#This Row],[Rating Count]]</f>
        <v>33520</v>
      </c>
      <c r="K509"/>
      <c r="L509"/>
      <c r="M509"/>
      <c r="P509"/>
      <c r="Q509"/>
    </row>
    <row r="510" spans="1:17" ht="16.2" hidden="1" x14ac:dyDescent="0.35">
      <c r="A510" s="4" t="s">
        <v>549</v>
      </c>
      <c r="C510">
        <v>16999</v>
      </c>
      <c r="D510">
        <v>20999</v>
      </c>
      <c r="E510">
        <v>19</v>
      </c>
      <c r="F510">
        <v>4.0999999999999996</v>
      </c>
      <c r="G510">
        <v>31822</v>
      </c>
      <c r="H510">
        <v>668230178</v>
      </c>
      <c r="I510" t="s">
        <v>1646</v>
      </c>
      <c r="J510" s="4">
        <f>Table1_1[[#This Row],[Rating]] * Table1_1[[#This Row],[Rating Count]]</f>
        <v>130470.19999999998</v>
      </c>
      <c r="K510"/>
      <c r="L510"/>
      <c r="M510"/>
      <c r="P510"/>
      <c r="Q510"/>
    </row>
    <row r="511" spans="1:17" ht="16.2" hidden="1" x14ac:dyDescent="0.35">
      <c r="A511" s="4" t="s">
        <v>550</v>
      </c>
      <c r="C511">
        <v>44999</v>
      </c>
      <c r="D511">
        <v>49999</v>
      </c>
      <c r="E511">
        <v>10</v>
      </c>
      <c r="F511">
        <v>4.3</v>
      </c>
      <c r="G511">
        <v>3075</v>
      </c>
      <c r="H511">
        <v>153746925</v>
      </c>
      <c r="I511" t="s">
        <v>1646</v>
      </c>
      <c r="J511" s="4">
        <f>Table1_1[[#This Row],[Rating]] * Table1_1[[#This Row],[Rating Count]]</f>
        <v>13222.5</v>
      </c>
      <c r="K511"/>
      <c r="L511"/>
      <c r="M511"/>
      <c r="P511"/>
      <c r="Q511"/>
    </row>
    <row r="512" spans="1:17" ht="16.2" hidden="1" x14ac:dyDescent="0.35">
      <c r="A512" s="4" t="s">
        <v>551</v>
      </c>
      <c r="C512">
        <v>2599</v>
      </c>
      <c r="D512">
        <v>2999</v>
      </c>
      <c r="E512">
        <v>13</v>
      </c>
      <c r="F512">
        <v>3.9</v>
      </c>
      <c r="G512">
        <v>14266</v>
      </c>
      <c r="H512">
        <v>42783734</v>
      </c>
      <c r="I512" t="s">
        <v>1646</v>
      </c>
      <c r="J512" s="4">
        <f>Table1_1[[#This Row],[Rating]] * Table1_1[[#This Row],[Rating Count]]</f>
        <v>55637.4</v>
      </c>
      <c r="K512"/>
      <c r="L512"/>
      <c r="M512"/>
      <c r="P512"/>
      <c r="Q512"/>
    </row>
    <row r="513" spans="1:17" ht="16.2" hidden="1" x14ac:dyDescent="0.35">
      <c r="A513" s="4" t="s">
        <v>552</v>
      </c>
      <c r="C513">
        <v>2799</v>
      </c>
      <c r="D513">
        <v>6499</v>
      </c>
      <c r="E513">
        <v>56.999999999999993</v>
      </c>
      <c r="F513">
        <v>4.0999999999999996</v>
      </c>
      <c r="G513">
        <v>38879</v>
      </c>
      <c r="H513">
        <v>252674621</v>
      </c>
      <c r="I513" t="s">
        <v>1646</v>
      </c>
      <c r="J513" s="4">
        <f>Table1_1[[#This Row],[Rating]] * Table1_1[[#This Row],[Rating Count]]</f>
        <v>159403.9</v>
      </c>
      <c r="K513"/>
      <c r="L513"/>
      <c r="M513"/>
      <c r="P513"/>
      <c r="Q513"/>
    </row>
    <row r="514" spans="1:17" ht="16.2" hidden="1" x14ac:dyDescent="0.35">
      <c r="A514" s="4" t="s">
        <v>553</v>
      </c>
      <c r="C514">
        <v>1399</v>
      </c>
      <c r="D514">
        <v>2990</v>
      </c>
      <c r="E514">
        <v>53</v>
      </c>
      <c r="F514">
        <v>4.0999999999999996</v>
      </c>
      <c r="G514">
        <v>97175</v>
      </c>
      <c r="H514">
        <v>290553250</v>
      </c>
      <c r="I514" t="s">
        <v>1646</v>
      </c>
      <c r="J514" s="4">
        <f>Table1_1[[#This Row],[Rating]] * Table1_1[[#This Row],[Rating Count]]</f>
        <v>398417.49999999994</v>
      </c>
      <c r="K514"/>
      <c r="L514"/>
      <c r="M514"/>
      <c r="P514"/>
      <c r="Q514"/>
    </row>
    <row r="515" spans="1:17" ht="16.2" hidden="1" x14ac:dyDescent="0.35">
      <c r="A515" s="4" t="s">
        <v>555</v>
      </c>
      <c r="C515">
        <v>649</v>
      </c>
      <c r="D515">
        <v>2400</v>
      </c>
      <c r="E515">
        <v>73</v>
      </c>
      <c r="F515">
        <v>4.4000000000000004</v>
      </c>
      <c r="G515">
        <v>67260</v>
      </c>
      <c r="H515">
        <v>161424000</v>
      </c>
      <c r="I515" t="s">
        <v>1646</v>
      </c>
      <c r="J515" s="4">
        <f>Table1_1[[#This Row],[Rating]] * Table1_1[[#This Row],[Rating Count]]</f>
        <v>295944</v>
      </c>
      <c r="K515"/>
      <c r="L515"/>
      <c r="M515"/>
      <c r="P515"/>
      <c r="Q515"/>
    </row>
    <row r="516" spans="1:17" ht="16.2" x14ac:dyDescent="0.35">
      <c r="A516" s="4" t="s">
        <v>556</v>
      </c>
      <c r="B516" t="s">
        <v>1583</v>
      </c>
      <c r="C516">
        <v>799</v>
      </c>
      <c r="D516">
        <v>3990</v>
      </c>
      <c r="E516">
        <v>80</v>
      </c>
      <c r="F516">
        <v>3.8</v>
      </c>
      <c r="G516">
        <v>119</v>
      </c>
      <c r="H516">
        <v>474810</v>
      </c>
      <c r="I516" t="s">
        <v>1646</v>
      </c>
      <c r="J516" s="26">
        <f>Table1_1[[#This Row],[Rating]] * Table1_1[[#This Row],[Rating Count]]</f>
        <v>452.2</v>
      </c>
      <c r="K516"/>
      <c r="L516"/>
      <c r="M516"/>
      <c r="P516"/>
      <c r="Q516"/>
    </row>
    <row r="517" spans="1:17" ht="16.2" hidden="1" x14ac:dyDescent="0.35">
      <c r="A517" s="4" t="s">
        <v>557</v>
      </c>
      <c r="C517">
        <v>149</v>
      </c>
      <c r="D517">
        <v>149</v>
      </c>
      <c r="E517">
        <v>0</v>
      </c>
      <c r="F517">
        <v>4.3</v>
      </c>
      <c r="G517">
        <v>10833</v>
      </c>
      <c r="H517">
        <v>1614117</v>
      </c>
      <c r="I517" t="s">
        <v>1645</v>
      </c>
      <c r="J517" s="4">
        <f>Table1_1[[#This Row],[Rating]] * Table1_1[[#This Row],[Rating Count]]</f>
        <v>46581.9</v>
      </c>
      <c r="K517"/>
      <c r="L517"/>
      <c r="M517"/>
      <c r="P517"/>
      <c r="Q517"/>
    </row>
    <row r="518" spans="1:17" ht="16.2" hidden="1" x14ac:dyDescent="0.35">
      <c r="A518" s="4" t="s">
        <v>559</v>
      </c>
      <c r="C518">
        <v>3799</v>
      </c>
      <c r="D518">
        <v>5299</v>
      </c>
      <c r="E518">
        <v>28.000000000000004</v>
      </c>
      <c r="F518">
        <v>3.5</v>
      </c>
      <c r="G518">
        <v>1641</v>
      </c>
      <c r="H518">
        <v>8695659</v>
      </c>
      <c r="I518" t="s">
        <v>1646</v>
      </c>
      <c r="J518" s="4">
        <f>Table1_1[[#This Row],[Rating]] * Table1_1[[#This Row],[Rating Count]]</f>
        <v>5743.5</v>
      </c>
      <c r="K518"/>
      <c r="L518"/>
      <c r="M518"/>
      <c r="P518"/>
      <c r="Q518"/>
    </row>
    <row r="519" spans="1:17" ht="16.2" x14ac:dyDescent="0.35">
      <c r="A519" s="4" t="s">
        <v>560</v>
      </c>
      <c r="B519" t="s">
        <v>1589</v>
      </c>
      <c r="C519">
        <v>199</v>
      </c>
      <c r="D519">
        <v>1899</v>
      </c>
      <c r="E519">
        <v>90</v>
      </c>
      <c r="F519">
        <v>4</v>
      </c>
      <c r="G519">
        <v>4740</v>
      </c>
      <c r="H519">
        <v>9001260</v>
      </c>
      <c r="I519" t="s">
        <v>1646</v>
      </c>
      <c r="J519" s="26">
        <f>Table1_1[[#This Row],[Rating]] * Table1_1[[#This Row],[Rating Count]]</f>
        <v>18960</v>
      </c>
      <c r="K519"/>
      <c r="L519"/>
      <c r="M519"/>
      <c r="P519"/>
      <c r="Q519"/>
    </row>
    <row r="520" spans="1:17" ht="16.2" hidden="1" x14ac:dyDescent="0.35">
      <c r="A520" s="4" t="s">
        <v>561</v>
      </c>
      <c r="C520">
        <v>23999</v>
      </c>
      <c r="D520">
        <v>32999</v>
      </c>
      <c r="E520">
        <v>27</v>
      </c>
      <c r="F520">
        <v>3.9</v>
      </c>
      <c r="G520">
        <v>8866</v>
      </c>
      <c r="H520">
        <v>292569134</v>
      </c>
      <c r="I520" t="s">
        <v>1646</v>
      </c>
      <c r="J520" s="4">
        <f>Table1_1[[#This Row],[Rating]] * Table1_1[[#This Row],[Rating Count]]</f>
        <v>34577.4</v>
      </c>
      <c r="K520"/>
      <c r="L520"/>
      <c r="M520"/>
      <c r="P520"/>
      <c r="Q520"/>
    </row>
    <row r="521" spans="1:17" ht="16.2" hidden="1" x14ac:dyDescent="0.35">
      <c r="A521" s="4" t="s">
        <v>562</v>
      </c>
      <c r="C521">
        <v>29990</v>
      </c>
      <c r="D521">
        <v>39990</v>
      </c>
      <c r="E521">
        <v>25</v>
      </c>
      <c r="F521">
        <v>4.3</v>
      </c>
      <c r="G521">
        <v>8399</v>
      </c>
      <c r="H521">
        <v>335876010</v>
      </c>
      <c r="I521" t="s">
        <v>1646</v>
      </c>
      <c r="J521" s="4">
        <f>Table1_1[[#This Row],[Rating]] * Table1_1[[#This Row],[Rating Count]]</f>
        <v>36115.699999999997</v>
      </c>
      <c r="K521"/>
      <c r="L521"/>
      <c r="M521"/>
      <c r="P521"/>
      <c r="Q521"/>
    </row>
    <row r="522" spans="1:17" ht="16.2" hidden="1" x14ac:dyDescent="0.35">
      <c r="A522" s="4" t="s">
        <v>563</v>
      </c>
      <c r="C522">
        <v>281</v>
      </c>
      <c r="D522">
        <v>1999</v>
      </c>
      <c r="E522">
        <v>86</v>
      </c>
      <c r="F522">
        <v>2.8</v>
      </c>
      <c r="G522">
        <v>87</v>
      </c>
      <c r="H522">
        <v>173913</v>
      </c>
      <c r="I522" t="s">
        <v>1646</v>
      </c>
      <c r="J522" s="4">
        <f>Table1_1[[#This Row],[Rating]] * Table1_1[[#This Row],[Rating Count]]</f>
        <v>243.6</v>
      </c>
      <c r="K522"/>
      <c r="L522"/>
      <c r="M522"/>
      <c r="P522"/>
      <c r="Q522"/>
    </row>
    <row r="523" spans="1:17" ht="16.2" hidden="1" x14ac:dyDescent="0.35">
      <c r="A523" s="4" t="s">
        <v>564</v>
      </c>
      <c r="C523">
        <v>7998</v>
      </c>
      <c r="D523">
        <v>11999</v>
      </c>
      <c r="E523">
        <v>33</v>
      </c>
      <c r="F523">
        <v>3.8</v>
      </c>
      <c r="G523">
        <v>125</v>
      </c>
      <c r="H523">
        <v>1499875</v>
      </c>
      <c r="I523" t="s">
        <v>1646</v>
      </c>
      <c r="J523" s="4">
        <f>Table1_1[[#This Row],[Rating]] * Table1_1[[#This Row],[Rating Count]]</f>
        <v>475</v>
      </c>
      <c r="K523"/>
      <c r="L523"/>
      <c r="M523"/>
      <c r="P523"/>
      <c r="Q523"/>
    </row>
    <row r="524" spans="1:17" ht="16.2" hidden="1" x14ac:dyDescent="0.35">
      <c r="A524" s="4" t="s">
        <v>565</v>
      </c>
      <c r="C524">
        <v>249</v>
      </c>
      <c r="D524">
        <v>999</v>
      </c>
      <c r="E524">
        <v>75</v>
      </c>
      <c r="F524">
        <v>4.5</v>
      </c>
      <c r="G524">
        <v>38</v>
      </c>
      <c r="H524">
        <v>37962</v>
      </c>
      <c r="I524" t="s">
        <v>1646</v>
      </c>
      <c r="J524" s="4">
        <f>Table1_1[[#This Row],[Rating]] * Table1_1[[#This Row],[Rating Count]]</f>
        <v>171</v>
      </c>
      <c r="K524"/>
      <c r="L524"/>
      <c r="M524"/>
      <c r="P524"/>
      <c r="Q524"/>
    </row>
    <row r="525" spans="1:17" ht="16.2" x14ac:dyDescent="0.35">
      <c r="A525" s="4" t="s">
        <v>566</v>
      </c>
      <c r="B525" t="s">
        <v>1587</v>
      </c>
      <c r="C525">
        <v>299</v>
      </c>
      <c r="D525">
        <v>599</v>
      </c>
      <c r="E525">
        <v>50</v>
      </c>
      <c r="F525">
        <v>4.3</v>
      </c>
      <c r="G525">
        <v>4674</v>
      </c>
      <c r="H525">
        <v>2799726</v>
      </c>
      <c r="I525" t="s">
        <v>1646</v>
      </c>
      <c r="J525" s="26">
        <f>Table1_1[[#This Row],[Rating]] * Table1_1[[#This Row],[Rating Count]]</f>
        <v>20098.2</v>
      </c>
      <c r="K525"/>
      <c r="L525"/>
      <c r="M525"/>
      <c r="P525"/>
      <c r="Q525"/>
    </row>
    <row r="526" spans="1:17" ht="16.2" hidden="1" x14ac:dyDescent="0.35">
      <c r="A526" s="4" t="s">
        <v>567</v>
      </c>
      <c r="C526">
        <v>499</v>
      </c>
      <c r="D526">
        <v>1899</v>
      </c>
      <c r="E526">
        <v>74</v>
      </c>
      <c r="F526">
        <v>4.0999999999999996</v>
      </c>
      <c r="G526">
        <v>412</v>
      </c>
      <c r="H526">
        <v>782388</v>
      </c>
      <c r="I526" t="s">
        <v>1646</v>
      </c>
      <c r="J526" s="4">
        <f>Table1_1[[#This Row],[Rating]] * Table1_1[[#This Row],[Rating Count]]</f>
        <v>1689.1999999999998</v>
      </c>
      <c r="K526"/>
      <c r="L526"/>
      <c r="M526"/>
      <c r="P526"/>
      <c r="Q526"/>
    </row>
    <row r="527" spans="1:17" ht="16.2" hidden="1" x14ac:dyDescent="0.35">
      <c r="A527" s="4" t="s">
        <v>568</v>
      </c>
      <c r="C527">
        <v>899</v>
      </c>
      <c r="D527">
        <v>3499</v>
      </c>
      <c r="E527">
        <v>74</v>
      </c>
      <c r="F527">
        <v>3</v>
      </c>
      <c r="G527">
        <v>681</v>
      </c>
      <c r="H527">
        <v>2382819</v>
      </c>
      <c r="I527" t="s">
        <v>1646</v>
      </c>
      <c r="J527" s="4">
        <f>Table1_1[[#This Row],[Rating]] * Table1_1[[#This Row],[Rating Count]]</f>
        <v>2043</v>
      </c>
      <c r="K527"/>
      <c r="L527"/>
      <c r="M527"/>
      <c r="P527"/>
      <c r="Q527"/>
    </row>
    <row r="528" spans="1:17" ht="16.2" x14ac:dyDescent="0.35">
      <c r="A528" s="4" t="s">
        <v>569</v>
      </c>
      <c r="B528" t="s">
        <v>1580</v>
      </c>
      <c r="C528">
        <v>1599</v>
      </c>
      <c r="D528">
        <v>3499</v>
      </c>
      <c r="E528">
        <v>54</v>
      </c>
      <c r="F528">
        <v>4</v>
      </c>
      <c r="G528">
        <v>36384</v>
      </c>
      <c r="H528">
        <v>127307616</v>
      </c>
      <c r="I528" t="s">
        <v>1646</v>
      </c>
      <c r="J528" s="26">
        <f>Table1_1[[#This Row],[Rating]] * Table1_1[[#This Row],[Rating Count]]</f>
        <v>145536</v>
      </c>
      <c r="K528"/>
      <c r="L528"/>
      <c r="M528"/>
      <c r="P528"/>
      <c r="Q528"/>
    </row>
    <row r="529" spans="1:17" ht="16.2" hidden="1" x14ac:dyDescent="0.35">
      <c r="A529" s="4" t="s">
        <v>570</v>
      </c>
      <c r="C529">
        <v>120</v>
      </c>
      <c r="D529">
        <v>999</v>
      </c>
      <c r="E529">
        <v>88</v>
      </c>
      <c r="F529">
        <v>3.9</v>
      </c>
      <c r="G529">
        <v>6491</v>
      </c>
      <c r="H529">
        <v>6484509</v>
      </c>
      <c r="I529" t="s">
        <v>1646</v>
      </c>
      <c r="J529" s="4">
        <f>Table1_1[[#This Row],[Rating]] * Table1_1[[#This Row],[Rating Count]]</f>
        <v>25314.899999999998</v>
      </c>
      <c r="K529"/>
      <c r="L529"/>
      <c r="M529"/>
      <c r="P529"/>
      <c r="Q529"/>
    </row>
    <row r="530" spans="1:17" ht="16.2" hidden="1" x14ac:dyDescent="0.35">
      <c r="A530" s="4" t="s">
        <v>572</v>
      </c>
      <c r="C530">
        <v>3999</v>
      </c>
      <c r="D530">
        <v>6999</v>
      </c>
      <c r="E530">
        <v>43</v>
      </c>
      <c r="F530">
        <v>4.0999999999999996</v>
      </c>
      <c r="G530">
        <v>10229</v>
      </c>
      <c r="H530">
        <v>71592771</v>
      </c>
      <c r="I530" t="s">
        <v>1646</v>
      </c>
      <c r="J530" s="4">
        <f>Table1_1[[#This Row],[Rating]] * Table1_1[[#This Row],[Rating Count]]</f>
        <v>41938.899999999994</v>
      </c>
      <c r="K530"/>
      <c r="L530"/>
      <c r="M530"/>
      <c r="P530"/>
      <c r="Q530"/>
    </row>
    <row r="531" spans="1:17" ht="16.2" hidden="1" x14ac:dyDescent="0.35">
      <c r="A531" s="4" t="s">
        <v>573</v>
      </c>
      <c r="C531">
        <v>12999</v>
      </c>
      <c r="D531">
        <v>18999</v>
      </c>
      <c r="E531">
        <v>32</v>
      </c>
      <c r="F531">
        <v>4.0999999999999996</v>
      </c>
      <c r="G531">
        <v>50772</v>
      </c>
      <c r="H531">
        <v>964617228</v>
      </c>
      <c r="I531" t="s">
        <v>1646</v>
      </c>
      <c r="J531" s="4">
        <f>Table1_1[[#This Row],[Rating]] * Table1_1[[#This Row],[Rating Count]]</f>
        <v>208165.19999999998</v>
      </c>
      <c r="K531"/>
      <c r="L531"/>
      <c r="M531"/>
      <c r="P531"/>
      <c r="Q531"/>
    </row>
    <row r="532" spans="1:17" ht="16.2" x14ac:dyDescent="0.35">
      <c r="A532" s="4" t="s">
        <v>574</v>
      </c>
      <c r="B532" t="s">
        <v>1589</v>
      </c>
      <c r="C532">
        <v>1599</v>
      </c>
      <c r="D532">
        <v>2599</v>
      </c>
      <c r="E532">
        <v>38</v>
      </c>
      <c r="F532">
        <v>4.3</v>
      </c>
      <c r="G532">
        <v>1801</v>
      </c>
      <c r="H532">
        <v>4680799</v>
      </c>
      <c r="I532" t="s">
        <v>1646</v>
      </c>
      <c r="J532" s="26">
        <f>Table1_1[[#This Row],[Rating]] * Table1_1[[#This Row],[Rating Count]]</f>
        <v>7744.2999999999993</v>
      </c>
      <c r="K532"/>
      <c r="L532"/>
      <c r="M532"/>
      <c r="P532"/>
      <c r="Q532"/>
    </row>
    <row r="533" spans="1:17" ht="16.2" x14ac:dyDescent="0.35">
      <c r="A533" s="4" t="s">
        <v>575</v>
      </c>
      <c r="B533" t="s">
        <v>1583</v>
      </c>
      <c r="C533">
        <v>699</v>
      </c>
      <c r="D533">
        <v>1199</v>
      </c>
      <c r="E533">
        <v>42</v>
      </c>
      <c r="F533">
        <v>4</v>
      </c>
      <c r="G533">
        <v>14404</v>
      </c>
      <c r="H533">
        <v>17270396</v>
      </c>
      <c r="I533" t="s">
        <v>1646</v>
      </c>
      <c r="J533" s="26">
        <f>Table1_1[[#This Row],[Rating]] * Table1_1[[#This Row],[Rating Count]]</f>
        <v>57616</v>
      </c>
      <c r="K533"/>
      <c r="L533"/>
      <c r="M533"/>
      <c r="P533"/>
      <c r="Q533"/>
    </row>
    <row r="534" spans="1:17" ht="16.2" x14ac:dyDescent="0.35">
      <c r="A534" s="4" t="s">
        <v>576</v>
      </c>
      <c r="B534" t="s">
        <v>1591</v>
      </c>
      <c r="C534">
        <v>99</v>
      </c>
      <c r="D534">
        <v>999</v>
      </c>
      <c r="E534">
        <v>90</v>
      </c>
      <c r="F534">
        <v>4.4000000000000004</v>
      </c>
      <c r="G534">
        <v>305</v>
      </c>
      <c r="H534">
        <v>304695</v>
      </c>
      <c r="I534" t="s">
        <v>1646</v>
      </c>
      <c r="J534" s="26">
        <f>Table1_1[[#This Row],[Rating]] * Table1_1[[#This Row],[Rating Count]]</f>
        <v>1342</v>
      </c>
      <c r="K534"/>
      <c r="L534"/>
      <c r="M534"/>
      <c r="P534"/>
      <c r="Q534"/>
    </row>
    <row r="535" spans="1:17" ht="16.2" hidden="1" x14ac:dyDescent="0.35">
      <c r="A535" s="4" t="s">
        <v>578</v>
      </c>
      <c r="C535">
        <v>7915</v>
      </c>
      <c r="D535">
        <v>9999</v>
      </c>
      <c r="E535">
        <v>21</v>
      </c>
      <c r="F535">
        <v>4.3</v>
      </c>
      <c r="G535">
        <v>1376</v>
      </c>
      <c r="H535">
        <v>13758624</v>
      </c>
      <c r="I535" t="s">
        <v>1646</v>
      </c>
      <c r="J535" s="4">
        <f>Table1_1[[#This Row],[Rating]] * Table1_1[[#This Row],[Rating Count]]</f>
        <v>5916.8</v>
      </c>
      <c r="K535"/>
      <c r="L535"/>
      <c r="M535"/>
      <c r="P535"/>
      <c r="Q535"/>
    </row>
    <row r="536" spans="1:17" ht="16.2" hidden="1" x14ac:dyDescent="0.35">
      <c r="A536" s="4" t="s">
        <v>579</v>
      </c>
      <c r="C536">
        <v>1499</v>
      </c>
      <c r="D536">
        <v>7999</v>
      </c>
      <c r="E536">
        <v>81</v>
      </c>
      <c r="F536">
        <v>4.2</v>
      </c>
      <c r="G536">
        <v>22638</v>
      </c>
      <c r="H536">
        <v>181081362</v>
      </c>
      <c r="I536" t="s">
        <v>1646</v>
      </c>
      <c r="J536" s="4">
        <f>Table1_1[[#This Row],[Rating]] * Table1_1[[#This Row],[Rating Count]]</f>
        <v>95079.6</v>
      </c>
      <c r="K536"/>
      <c r="L536"/>
      <c r="M536"/>
      <c r="P536"/>
      <c r="Q536"/>
    </row>
    <row r="537" spans="1:17" ht="16.2" hidden="1" x14ac:dyDescent="0.35">
      <c r="A537" s="4" t="s">
        <v>580</v>
      </c>
      <c r="C537">
        <v>1055</v>
      </c>
      <c r="D537">
        <v>1249</v>
      </c>
      <c r="E537">
        <v>16</v>
      </c>
      <c r="F537">
        <v>3.8</v>
      </c>
      <c r="G537">
        <v>2352</v>
      </c>
      <c r="H537">
        <v>2937648</v>
      </c>
      <c r="I537" t="s">
        <v>1646</v>
      </c>
      <c r="J537" s="4">
        <f>Table1_1[[#This Row],[Rating]] * Table1_1[[#This Row],[Rating Count]]</f>
        <v>8937.6</v>
      </c>
      <c r="K537"/>
      <c r="L537"/>
      <c r="M537"/>
      <c r="P537"/>
      <c r="Q537"/>
    </row>
    <row r="538" spans="1:17" ht="16.2" x14ac:dyDescent="0.35">
      <c r="A538" s="4" t="s">
        <v>581</v>
      </c>
      <c r="B538" t="s">
        <v>1587</v>
      </c>
      <c r="C538">
        <v>150</v>
      </c>
      <c r="D538">
        <v>599</v>
      </c>
      <c r="E538">
        <v>75</v>
      </c>
      <c r="F538">
        <v>4.3</v>
      </c>
      <c r="G538">
        <v>714</v>
      </c>
      <c r="H538">
        <v>427686</v>
      </c>
      <c r="I538" t="s">
        <v>1646</v>
      </c>
      <c r="J538" s="26">
        <f>Table1_1[[#This Row],[Rating]] * Table1_1[[#This Row],[Rating Count]]</f>
        <v>3070.2</v>
      </c>
      <c r="K538"/>
      <c r="L538"/>
      <c r="M538"/>
      <c r="P538"/>
      <c r="Q538"/>
    </row>
    <row r="539" spans="1:17" ht="16.2" x14ac:dyDescent="0.35">
      <c r="A539" s="4" t="s">
        <v>582</v>
      </c>
      <c r="B539" t="s">
        <v>1589</v>
      </c>
      <c r="C539">
        <v>474</v>
      </c>
      <c r="D539">
        <v>1799</v>
      </c>
      <c r="E539">
        <v>74</v>
      </c>
      <c r="F539">
        <v>4.3</v>
      </c>
      <c r="G539">
        <v>1454</v>
      </c>
      <c r="H539">
        <v>2615746</v>
      </c>
      <c r="I539" t="s">
        <v>1646</v>
      </c>
      <c r="J539" s="26">
        <f>Table1_1[[#This Row],[Rating]] * Table1_1[[#This Row],[Rating Count]]</f>
        <v>6252.2</v>
      </c>
      <c r="K539"/>
      <c r="L539"/>
      <c r="M539"/>
      <c r="P539"/>
      <c r="Q539"/>
    </row>
    <row r="540" spans="1:17" ht="16.2" x14ac:dyDescent="0.35">
      <c r="A540" s="4" t="s">
        <v>583</v>
      </c>
      <c r="B540" t="s">
        <v>1583</v>
      </c>
      <c r="C540">
        <v>239</v>
      </c>
      <c r="D540">
        <v>599</v>
      </c>
      <c r="E540">
        <v>60</v>
      </c>
      <c r="F540">
        <v>3.9</v>
      </c>
      <c r="G540">
        <v>2147</v>
      </c>
      <c r="H540">
        <v>1286053</v>
      </c>
      <c r="I540" t="s">
        <v>1646</v>
      </c>
      <c r="J540" s="26">
        <f>Table1_1[[#This Row],[Rating]] * Table1_1[[#This Row],[Rating Count]]</f>
        <v>8373.2999999999993</v>
      </c>
      <c r="K540"/>
      <c r="L540"/>
      <c r="M540"/>
      <c r="P540"/>
      <c r="Q540"/>
    </row>
    <row r="541" spans="1:17" ht="16.2" hidden="1" x14ac:dyDescent="0.35">
      <c r="A541" s="4" t="s">
        <v>584</v>
      </c>
      <c r="C541">
        <v>7499</v>
      </c>
      <c r="D541">
        <v>9499</v>
      </c>
      <c r="E541">
        <v>21</v>
      </c>
      <c r="F541">
        <v>4.0999999999999996</v>
      </c>
      <c r="G541">
        <v>313832</v>
      </c>
      <c r="H541">
        <v>2981090168</v>
      </c>
      <c r="I541" t="s">
        <v>1646</v>
      </c>
      <c r="J541" s="4">
        <f>Table1_1[[#This Row],[Rating]] * Table1_1[[#This Row],[Rating Count]]</f>
        <v>1286711.2</v>
      </c>
      <c r="K541"/>
      <c r="L541"/>
      <c r="M541"/>
      <c r="P541"/>
      <c r="Q541"/>
    </row>
    <row r="542" spans="1:17" ht="16.2" hidden="1" x14ac:dyDescent="0.35">
      <c r="A542" s="4" t="s">
        <v>585</v>
      </c>
      <c r="C542">
        <v>265</v>
      </c>
      <c r="D542">
        <v>999</v>
      </c>
      <c r="E542">
        <v>73</v>
      </c>
      <c r="F542">
        <v>3.7</v>
      </c>
      <c r="G542">
        <v>465</v>
      </c>
      <c r="H542">
        <v>464535</v>
      </c>
      <c r="I542" t="s">
        <v>1646</v>
      </c>
      <c r="J542" s="4">
        <f>Table1_1[[#This Row],[Rating]] * Table1_1[[#This Row],[Rating Count]]</f>
        <v>1720.5</v>
      </c>
      <c r="K542"/>
      <c r="L542"/>
      <c r="M542"/>
      <c r="P542"/>
      <c r="Q542"/>
    </row>
    <row r="543" spans="1:17" ht="16.2" hidden="1" x14ac:dyDescent="0.35">
      <c r="A543" s="4" t="s">
        <v>586</v>
      </c>
      <c r="C543">
        <v>37990</v>
      </c>
      <c r="D543">
        <v>74999</v>
      </c>
      <c r="E543">
        <v>49</v>
      </c>
      <c r="F543">
        <v>4.2</v>
      </c>
      <c r="G543">
        <v>27790</v>
      </c>
      <c r="H543">
        <v>2084222210</v>
      </c>
      <c r="I543" t="s">
        <v>1646</v>
      </c>
      <c r="J543" s="4">
        <f>Table1_1[[#This Row],[Rating]] * Table1_1[[#This Row],[Rating Count]]</f>
        <v>116718</v>
      </c>
      <c r="K543"/>
      <c r="L543"/>
      <c r="M543"/>
      <c r="P543"/>
      <c r="Q543"/>
    </row>
    <row r="544" spans="1:17" ht="16.2" x14ac:dyDescent="0.35">
      <c r="A544" s="4" t="s">
        <v>587</v>
      </c>
      <c r="B544" t="s">
        <v>1586</v>
      </c>
      <c r="C544">
        <v>1799</v>
      </c>
      <c r="D544">
        <v>3999</v>
      </c>
      <c r="E544">
        <v>55.000000000000007</v>
      </c>
      <c r="F544">
        <v>4.5999999999999996</v>
      </c>
      <c r="G544">
        <v>245</v>
      </c>
      <c r="H544">
        <v>979755</v>
      </c>
      <c r="I544" t="s">
        <v>1646</v>
      </c>
      <c r="J544" s="26">
        <f>Table1_1[[#This Row],[Rating]] * Table1_1[[#This Row],[Rating Count]]</f>
        <v>1127</v>
      </c>
      <c r="K544"/>
      <c r="L544"/>
      <c r="M544"/>
      <c r="P544"/>
      <c r="Q544"/>
    </row>
    <row r="545" spans="1:17" ht="16.2" hidden="1" x14ac:dyDescent="0.35">
      <c r="A545" s="4" t="s">
        <v>588</v>
      </c>
      <c r="C545">
        <v>8499</v>
      </c>
      <c r="D545">
        <v>11999</v>
      </c>
      <c r="E545">
        <v>28.999999999999996</v>
      </c>
      <c r="F545">
        <v>3.9</v>
      </c>
      <c r="G545">
        <v>276</v>
      </c>
      <c r="H545">
        <v>3311724</v>
      </c>
      <c r="I545" t="s">
        <v>1646</v>
      </c>
      <c r="J545" s="4">
        <f>Table1_1[[#This Row],[Rating]] * Table1_1[[#This Row],[Rating Count]]</f>
        <v>1076.3999999999999</v>
      </c>
      <c r="K545"/>
      <c r="L545"/>
      <c r="M545"/>
      <c r="P545"/>
      <c r="Q545"/>
    </row>
    <row r="546" spans="1:17" ht="16.2" hidden="1" x14ac:dyDescent="0.35">
      <c r="A546" s="4" t="s">
        <v>589</v>
      </c>
      <c r="C546">
        <v>1999</v>
      </c>
      <c r="D546">
        <v>3999</v>
      </c>
      <c r="E546">
        <v>50</v>
      </c>
      <c r="F546">
        <v>4</v>
      </c>
      <c r="G546">
        <v>30254</v>
      </c>
      <c r="H546">
        <v>120985746</v>
      </c>
      <c r="I546" t="s">
        <v>1646</v>
      </c>
      <c r="J546" s="4">
        <f>Table1_1[[#This Row],[Rating]] * Table1_1[[#This Row],[Rating Count]]</f>
        <v>121016</v>
      </c>
      <c r="K546"/>
      <c r="L546"/>
      <c r="M546"/>
      <c r="P546"/>
      <c r="Q546"/>
    </row>
    <row r="547" spans="1:17" ht="16.2" hidden="1" x14ac:dyDescent="0.35">
      <c r="A547" s="4" t="s">
        <v>590</v>
      </c>
      <c r="C547">
        <v>3999</v>
      </c>
      <c r="D547">
        <v>17999</v>
      </c>
      <c r="E547">
        <v>78</v>
      </c>
      <c r="F547">
        <v>4.3</v>
      </c>
      <c r="G547">
        <v>17161</v>
      </c>
      <c r="H547">
        <v>308880839</v>
      </c>
      <c r="I547" t="s">
        <v>1646</v>
      </c>
      <c r="J547" s="4">
        <f>Table1_1[[#This Row],[Rating]] * Table1_1[[#This Row],[Rating Count]]</f>
        <v>73792.3</v>
      </c>
      <c r="K547"/>
      <c r="L547"/>
      <c r="M547"/>
      <c r="P547"/>
      <c r="Q547"/>
    </row>
    <row r="548" spans="1:17" ht="16.2" x14ac:dyDescent="0.35">
      <c r="A548" s="4" t="s">
        <v>591</v>
      </c>
      <c r="B548" t="s">
        <v>1583</v>
      </c>
      <c r="C548">
        <v>219</v>
      </c>
      <c r="D548">
        <v>499</v>
      </c>
      <c r="E548">
        <v>56.000000000000007</v>
      </c>
      <c r="F548">
        <v>4.4000000000000004</v>
      </c>
      <c r="G548">
        <v>14</v>
      </c>
      <c r="H548">
        <v>6986</v>
      </c>
      <c r="I548" t="s">
        <v>1644</v>
      </c>
      <c r="J548" s="26">
        <f>Table1_1[[#This Row],[Rating]] * Table1_1[[#This Row],[Rating Count]]</f>
        <v>61.600000000000009</v>
      </c>
      <c r="K548"/>
      <c r="L548"/>
      <c r="M548"/>
      <c r="P548"/>
      <c r="Q548"/>
    </row>
    <row r="549" spans="1:17" ht="16.2" x14ac:dyDescent="0.35">
      <c r="A549" s="4" t="s">
        <v>592</v>
      </c>
      <c r="B549" t="s">
        <v>1586</v>
      </c>
      <c r="C549">
        <v>599</v>
      </c>
      <c r="D549">
        <v>1399</v>
      </c>
      <c r="E549">
        <v>56.999999999999993</v>
      </c>
      <c r="F549">
        <v>4.0999999999999996</v>
      </c>
      <c r="G549">
        <v>14560</v>
      </c>
      <c r="H549">
        <v>20369440</v>
      </c>
      <c r="I549" t="s">
        <v>1646</v>
      </c>
      <c r="J549" s="26">
        <f>Table1_1[[#This Row],[Rating]] * Table1_1[[#This Row],[Rating Count]]</f>
        <v>59695.999999999993</v>
      </c>
      <c r="K549"/>
      <c r="L549"/>
      <c r="M549"/>
      <c r="P549"/>
      <c r="Q549"/>
    </row>
    <row r="550" spans="1:17" ht="16.2" x14ac:dyDescent="0.35">
      <c r="A550" s="4" t="s">
        <v>593</v>
      </c>
      <c r="B550" t="s">
        <v>1580</v>
      </c>
      <c r="C550">
        <v>2499</v>
      </c>
      <c r="D550">
        <v>2999</v>
      </c>
      <c r="E550">
        <v>17</v>
      </c>
      <c r="F550">
        <v>4.0999999999999996</v>
      </c>
      <c r="G550">
        <v>3156</v>
      </c>
      <c r="H550">
        <v>9464844</v>
      </c>
      <c r="I550" t="s">
        <v>1646</v>
      </c>
      <c r="J550" s="26">
        <f>Table1_1[[#This Row],[Rating]] * Table1_1[[#This Row],[Rating Count]]</f>
        <v>12939.599999999999</v>
      </c>
      <c r="K550"/>
      <c r="L550"/>
      <c r="M550"/>
      <c r="P550"/>
      <c r="Q550"/>
    </row>
    <row r="551" spans="1:17" ht="16.2" x14ac:dyDescent="0.35">
      <c r="A551" s="4" t="s">
        <v>594</v>
      </c>
      <c r="B551" t="s">
        <v>1592</v>
      </c>
      <c r="C551">
        <v>89</v>
      </c>
      <c r="D551">
        <v>499</v>
      </c>
      <c r="E551">
        <v>82</v>
      </c>
      <c r="F551">
        <v>4.0999999999999996</v>
      </c>
      <c r="G551">
        <v>9340</v>
      </c>
      <c r="H551">
        <v>4660660</v>
      </c>
      <c r="I551" t="s">
        <v>1644</v>
      </c>
      <c r="J551" s="26">
        <f>Table1_1[[#This Row],[Rating]] * Table1_1[[#This Row],[Rating Count]]</f>
        <v>38294</v>
      </c>
      <c r="K551"/>
      <c r="L551"/>
      <c r="M551"/>
      <c r="P551"/>
      <c r="Q551"/>
    </row>
    <row r="552" spans="1:17" ht="16.2" hidden="1" x14ac:dyDescent="0.35">
      <c r="A552" s="4" t="s">
        <v>596</v>
      </c>
      <c r="C552">
        <v>2999</v>
      </c>
      <c r="D552">
        <v>11999</v>
      </c>
      <c r="E552">
        <v>75</v>
      </c>
      <c r="F552">
        <v>4.4000000000000004</v>
      </c>
      <c r="G552">
        <v>768</v>
      </c>
      <c r="H552">
        <v>9215232</v>
      </c>
      <c r="I552" t="s">
        <v>1646</v>
      </c>
      <c r="J552" s="4">
        <f>Table1_1[[#This Row],[Rating]] * Table1_1[[#This Row],[Rating Count]]</f>
        <v>3379.2000000000003</v>
      </c>
      <c r="K552"/>
      <c r="L552"/>
      <c r="M552"/>
      <c r="P552"/>
      <c r="Q552"/>
    </row>
    <row r="553" spans="1:17" ht="16.2" hidden="1" x14ac:dyDescent="0.35">
      <c r="A553" s="4" t="s">
        <v>597</v>
      </c>
      <c r="C553">
        <v>314</v>
      </c>
      <c r="D553">
        <v>1499</v>
      </c>
      <c r="E553">
        <v>79</v>
      </c>
      <c r="F553">
        <v>4.5</v>
      </c>
      <c r="G553">
        <v>28978</v>
      </c>
      <c r="H553">
        <v>43438022</v>
      </c>
      <c r="I553" t="s">
        <v>1646</v>
      </c>
      <c r="J553" s="4">
        <f>Table1_1[[#This Row],[Rating]] * Table1_1[[#This Row],[Rating Count]]</f>
        <v>130401</v>
      </c>
      <c r="K553"/>
      <c r="L553"/>
      <c r="M553"/>
      <c r="P553"/>
      <c r="Q553"/>
    </row>
    <row r="554" spans="1:17" ht="16.2" hidden="1" x14ac:dyDescent="0.35">
      <c r="A554" s="4" t="s">
        <v>598</v>
      </c>
      <c r="C554">
        <v>13999</v>
      </c>
      <c r="D554">
        <v>19499</v>
      </c>
      <c r="E554">
        <v>28.000000000000004</v>
      </c>
      <c r="F554">
        <v>4.0999999999999996</v>
      </c>
      <c r="G554">
        <v>18998</v>
      </c>
      <c r="H554">
        <v>370442002</v>
      </c>
      <c r="I554" t="s">
        <v>1646</v>
      </c>
      <c r="J554" s="4">
        <f>Table1_1[[#This Row],[Rating]] * Table1_1[[#This Row],[Rating Count]]</f>
        <v>77891.799999999988</v>
      </c>
      <c r="K554"/>
      <c r="L554"/>
      <c r="M554"/>
      <c r="P554"/>
      <c r="Q554"/>
    </row>
    <row r="555" spans="1:17" ht="16.2" x14ac:dyDescent="0.35">
      <c r="A555" s="4" t="s">
        <v>599</v>
      </c>
      <c r="B555" t="s">
        <v>1584</v>
      </c>
      <c r="C555">
        <v>139</v>
      </c>
      <c r="D555">
        <v>499</v>
      </c>
      <c r="E555">
        <v>72</v>
      </c>
      <c r="F555">
        <v>4.2</v>
      </c>
      <c r="G555">
        <v>4971</v>
      </c>
      <c r="H555">
        <v>2480529</v>
      </c>
      <c r="I555" t="s">
        <v>1644</v>
      </c>
      <c r="J555" s="26">
        <f>Table1_1[[#This Row],[Rating]] * Table1_1[[#This Row],[Rating Count]]</f>
        <v>20878.2</v>
      </c>
      <c r="K555"/>
      <c r="L555"/>
      <c r="M555"/>
      <c r="P555"/>
      <c r="Q555"/>
    </row>
    <row r="556" spans="1:17" ht="16.2" hidden="1" x14ac:dyDescent="0.35">
      <c r="A556" s="4" t="s">
        <v>600</v>
      </c>
      <c r="C556">
        <v>2599</v>
      </c>
      <c r="D556">
        <v>6999</v>
      </c>
      <c r="E556">
        <v>63</v>
      </c>
      <c r="F556">
        <v>4.5</v>
      </c>
      <c r="G556">
        <v>1526</v>
      </c>
      <c r="H556">
        <v>10680474</v>
      </c>
      <c r="I556" t="s">
        <v>1646</v>
      </c>
      <c r="J556" s="4">
        <f>Table1_1[[#This Row],[Rating]] * Table1_1[[#This Row],[Rating Count]]</f>
        <v>6867</v>
      </c>
      <c r="K556"/>
      <c r="L556"/>
      <c r="M556"/>
      <c r="P556"/>
      <c r="Q556"/>
    </row>
    <row r="557" spans="1:17" ht="16.2" hidden="1" x14ac:dyDescent="0.35">
      <c r="A557" s="4" t="s">
        <v>601</v>
      </c>
      <c r="C557">
        <v>365</v>
      </c>
      <c r="D557">
        <v>999</v>
      </c>
      <c r="E557">
        <v>63</v>
      </c>
      <c r="F557">
        <v>4.0999999999999996</v>
      </c>
      <c r="G557">
        <v>363711</v>
      </c>
      <c r="H557">
        <v>363347289</v>
      </c>
      <c r="I557" t="s">
        <v>1646</v>
      </c>
      <c r="J557" s="4">
        <f>Table1_1[[#This Row],[Rating]] * Table1_1[[#This Row],[Rating Count]]</f>
        <v>1491215.0999999999</v>
      </c>
      <c r="K557"/>
      <c r="L557"/>
      <c r="M557"/>
      <c r="P557"/>
      <c r="Q557"/>
    </row>
    <row r="558" spans="1:17" ht="16.2" hidden="1" x14ac:dyDescent="0.35">
      <c r="A558" s="4" t="s">
        <v>602</v>
      </c>
      <c r="C558">
        <v>1499</v>
      </c>
      <c r="D558">
        <v>4490</v>
      </c>
      <c r="E558">
        <v>67</v>
      </c>
      <c r="F558">
        <v>3.9</v>
      </c>
      <c r="G558">
        <v>136954</v>
      </c>
      <c r="H558">
        <v>614923460</v>
      </c>
      <c r="I558" t="s">
        <v>1646</v>
      </c>
      <c r="J558" s="4">
        <f>Table1_1[[#This Row],[Rating]] * Table1_1[[#This Row],[Rating Count]]</f>
        <v>534120.6</v>
      </c>
      <c r="K558"/>
      <c r="L558"/>
      <c r="M558"/>
      <c r="P558"/>
      <c r="Q558"/>
    </row>
    <row r="559" spans="1:17" ht="16.2" hidden="1" x14ac:dyDescent="0.35">
      <c r="A559" s="4" t="s">
        <v>603</v>
      </c>
      <c r="C559">
        <v>289</v>
      </c>
      <c r="D559">
        <v>650</v>
      </c>
      <c r="E559">
        <v>56.000000000000007</v>
      </c>
      <c r="F559">
        <v>4.3</v>
      </c>
      <c r="G559">
        <v>253105</v>
      </c>
      <c r="H559">
        <v>164518250</v>
      </c>
      <c r="I559" t="s">
        <v>1646</v>
      </c>
      <c r="J559" s="4">
        <f>Table1_1[[#This Row],[Rating]] * Table1_1[[#This Row],[Rating Count]]</f>
        <v>1088351.5</v>
      </c>
      <c r="K559"/>
      <c r="L559"/>
      <c r="M559"/>
      <c r="P559"/>
      <c r="Q559"/>
    </row>
    <row r="560" spans="1:17" ht="16.2" hidden="1" x14ac:dyDescent="0.35">
      <c r="A560" s="4" t="s">
        <v>605</v>
      </c>
      <c r="C560">
        <v>599</v>
      </c>
      <c r="D560">
        <v>895</v>
      </c>
      <c r="E560">
        <v>33</v>
      </c>
      <c r="F560">
        <v>4.4000000000000004</v>
      </c>
      <c r="G560">
        <v>61314</v>
      </c>
      <c r="H560">
        <v>54876030</v>
      </c>
      <c r="I560" t="s">
        <v>1646</v>
      </c>
      <c r="J560" s="4">
        <f>Table1_1[[#This Row],[Rating]] * Table1_1[[#This Row],[Rating Count]]</f>
        <v>269781.60000000003</v>
      </c>
      <c r="K560"/>
      <c r="L560"/>
      <c r="M560"/>
      <c r="P560"/>
      <c r="Q560"/>
    </row>
    <row r="561" spans="1:17" ht="16.2" hidden="1" x14ac:dyDescent="0.35">
      <c r="A561" s="4" t="s">
        <v>607</v>
      </c>
      <c r="C561">
        <v>217</v>
      </c>
      <c r="D561">
        <v>237</v>
      </c>
      <c r="E561">
        <v>8</v>
      </c>
      <c r="F561">
        <v>3.8</v>
      </c>
      <c r="G561">
        <v>7354</v>
      </c>
      <c r="H561">
        <v>1742898</v>
      </c>
      <c r="I561" t="s">
        <v>1644</v>
      </c>
      <c r="J561" s="4">
        <f>Table1_1[[#This Row],[Rating]] * Table1_1[[#This Row],[Rating Count]]</f>
        <v>27945.199999999997</v>
      </c>
      <c r="K561"/>
      <c r="L561"/>
      <c r="M561"/>
      <c r="P561"/>
      <c r="Q561"/>
    </row>
    <row r="562" spans="1:17" ht="16.2" hidden="1" x14ac:dyDescent="0.35">
      <c r="A562" s="4" t="s">
        <v>609</v>
      </c>
      <c r="C562">
        <v>1299</v>
      </c>
      <c r="D562">
        <v>2990</v>
      </c>
      <c r="E562">
        <v>56.999999999999993</v>
      </c>
      <c r="F562">
        <v>3.8</v>
      </c>
      <c r="G562">
        <v>180998</v>
      </c>
      <c r="H562">
        <v>541184020</v>
      </c>
      <c r="I562" t="s">
        <v>1646</v>
      </c>
      <c r="J562" s="4">
        <f>Table1_1[[#This Row],[Rating]] * Table1_1[[#This Row],[Rating Count]]</f>
        <v>687792.4</v>
      </c>
      <c r="K562"/>
      <c r="L562"/>
      <c r="M562"/>
      <c r="P562"/>
      <c r="Q562"/>
    </row>
    <row r="563" spans="1:17" ht="16.2" hidden="1" x14ac:dyDescent="0.35">
      <c r="A563" s="4" t="s">
        <v>610</v>
      </c>
      <c r="C563">
        <v>263</v>
      </c>
      <c r="D563">
        <v>699</v>
      </c>
      <c r="E563">
        <v>62</v>
      </c>
      <c r="F563">
        <v>3.5</v>
      </c>
      <c r="G563">
        <v>690</v>
      </c>
      <c r="H563">
        <v>482310</v>
      </c>
      <c r="I563" t="s">
        <v>1646</v>
      </c>
      <c r="J563" s="4">
        <f>Table1_1[[#This Row],[Rating]] * Table1_1[[#This Row],[Rating Count]]</f>
        <v>2415</v>
      </c>
      <c r="K563"/>
      <c r="L563"/>
      <c r="M563"/>
      <c r="P563"/>
      <c r="Q563"/>
    </row>
    <row r="564" spans="1:17" ht="16.2" hidden="1" x14ac:dyDescent="0.35">
      <c r="A564" s="4" t="s">
        <v>612</v>
      </c>
      <c r="C564">
        <v>1399</v>
      </c>
      <c r="D564">
        <v>3990</v>
      </c>
      <c r="E564">
        <v>65</v>
      </c>
      <c r="F564">
        <v>4.0999999999999996</v>
      </c>
      <c r="G564">
        <v>141841</v>
      </c>
      <c r="H564">
        <v>565945590</v>
      </c>
      <c r="I564" t="s">
        <v>1646</v>
      </c>
      <c r="J564" s="4">
        <f>Table1_1[[#This Row],[Rating]] * Table1_1[[#This Row],[Rating Count]]</f>
        <v>581548.1</v>
      </c>
      <c r="K564"/>
      <c r="L564"/>
      <c r="M564"/>
      <c r="P564"/>
      <c r="Q564"/>
    </row>
    <row r="565" spans="1:17" ht="16.2" hidden="1" x14ac:dyDescent="0.35">
      <c r="A565" s="4" t="s">
        <v>613</v>
      </c>
      <c r="C565">
        <v>349</v>
      </c>
      <c r="D565">
        <v>1499</v>
      </c>
      <c r="E565">
        <v>77</v>
      </c>
      <c r="F565">
        <v>4.3</v>
      </c>
      <c r="G565">
        <v>24791</v>
      </c>
      <c r="H565">
        <v>37161709</v>
      </c>
      <c r="I565" t="s">
        <v>1646</v>
      </c>
      <c r="J565" s="4">
        <f>Table1_1[[#This Row],[Rating]] * Table1_1[[#This Row],[Rating Count]]</f>
        <v>106601.29999999999</v>
      </c>
      <c r="K565"/>
      <c r="L565"/>
      <c r="M565"/>
      <c r="P565"/>
      <c r="Q565"/>
    </row>
    <row r="566" spans="1:17" ht="16.2" hidden="1" x14ac:dyDescent="0.35">
      <c r="A566" s="4" t="s">
        <v>615</v>
      </c>
      <c r="C566">
        <v>149</v>
      </c>
      <c r="D566">
        <v>399</v>
      </c>
      <c r="E566">
        <v>63</v>
      </c>
      <c r="F566">
        <v>3.5</v>
      </c>
      <c r="G566">
        <v>21764</v>
      </c>
      <c r="H566">
        <v>8683836</v>
      </c>
      <c r="I566" t="s">
        <v>1644</v>
      </c>
      <c r="J566" s="4">
        <f>Table1_1[[#This Row],[Rating]] * Table1_1[[#This Row],[Rating Count]]</f>
        <v>76174</v>
      </c>
      <c r="K566"/>
      <c r="L566"/>
      <c r="M566"/>
      <c r="P566"/>
      <c r="Q566"/>
    </row>
    <row r="567" spans="1:17" ht="16.2" hidden="1" x14ac:dyDescent="0.35">
      <c r="A567" s="4" t="s">
        <v>616</v>
      </c>
      <c r="C567">
        <v>1220</v>
      </c>
      <c r="D567">
        <v>3990</v>
      </c>
      <c r="E567">
        <v>69</v>
      </c>
      <c r="F567">
        <v>4.0999999999999996</v>
      </c>
      <c r="G567">
        <v>107151</v>
      </c>
      <c r="H567">
        <v>427532490</v>
      </c>
      <c r="I567" t="s">
        <v>1646</v>
      </c>
      <c r="J567" s="4">
        <f>Table1_1[[#This Row],[Rating]] * Table1_1[[#This Row],[Rating Count]]</f>
        <v>439319.1</v>
      </c>
      <c r="K567"/>
      <c r="L567"/>
      <c r="M567"/>
      <c r="P567"/>
      <c r="Q567"/>
    </row>
    <row r="568" spans="1:17" ht="16.2" hidden="1" x14ac:dyDescent="0.35">
      <c r="A568" s="4" t="s">
        <v>617</v>
      </c>
      <c r="C568">
        <v>499</v>
      </c>
      <c r="D568">
        <v>999</v>
      </c>
      <c r="E568">
        <v>50</v>
      </c>
      <c r="F568">
        <v>3.9</v>
      </c>
      <c r="G568">
        <v>92995</v>
      </c>
      <c r="H568">
        <v>92902005</v>
      </c>
      <c r="I568" t="s">
        <v>1646</v>
      </c>
      <c r="J568" s="4">
        <f>Table1_1[[#This Row],[Rating]] * Table1_1[[#This Row],[Rating Count]]</f>
        <v>362680.5</v>
      </c>
      <c r="K568"/>
      <c r="L568"/>
      <c r="M568"/>
      <c r="P568"/>
      <c r="Q568"/>
    </row>
    <row r="569" spans="1:17" ht="16.2" hidden="1" x14ac:dyDescent="0.35">
      <c r="A569" s="4" t="s">
        <v>618</v>
      </c>
      <c r="C569">
        <v>99</v>
      </c>
      <c r="D569">
        <v>999</v>
      </c>
      <c r="E569">
        <v>90</v>
      </c>
      <c r="F569">
        <v>4.0999999999999996</v>
      </c>
      <c r="G569">
        <v>8751</v>
      </c>
      <c r="H569">
        <v>8742249</v>
      </c>
      <c r="I569" t="s">
        <v>1646</v>
      </c>
      <c r="J569" s="4">
        <f>Table1_1[[#This Row],[Rating]] * Table1_1[[#This Row],[Rating Count]]</f>
        <v>35879.1</v>
      </c>
      <c r="K569"/>
      <c r="L569"/>
      <c r="M569"/>
      <c r="P569"/>
      <c r="Q569"/>
    </row>
    <row r="570" spans="1:17" ht="16.2" hidden="1" x14ac:dyDescent="0.35">
      <c r="A570" s="4" t="s">
        <v>619</v>
      </c>
      <c r="C570">
        <v>475</v>
      </c>
      <c r="D570">
        <v>1500</v>
      </c>
      <c r="E570">
        <v>68</v>
      </c>
      <c r="F570">
        <v>4.2</v>
      </c>
      <c r="G570">
        <v>64273</v>
      </c>
      <c r="H570">
        <v>96409500</v>
      </c>
      <c r="I570" t="s">
        <v>1646</v>
      </c>
      <c r="J570" s="4">
        <f>Table1_1[[#This Row],[Rating]] * Table1_1[[#This Row],[Rating Count]]</f>
        <v>269946.60000000003</v>
      </c>
      <c r="K570"/>
      <c r="L570"/>
      <c r="M570"/>
      <c r="P570"/>
      <c r="Q570"/>
    </row>
    <row r="571" spans="1:17" ht="16.2" hidden="1" x14ac:dyDescent="0.35">
      <c r="A571" s="4" t="s">
        <v>620</v>
      </c>
      <c r="C571">
        <v>269</v>
      </c>
      <c r="D571">
        <v>649</v>
      </c>
      <c r="E571">
        <v>59</v>
      </c>
      <c r="F571">
        <v>4.3</v>
      </c>
      <c r="G571">
        <v>54315</v>
      </c>
      <c r="H571">
        <v>35250435</v>
      </c>
      <c r="I571" t="s">
        <v>1646</v>
      </c>
      <c r="J571" s="4">
        <f>Table1_1[[#This Row],[Rating]] * Table1_1[[#This Row],[Rating Count]]</f>
        <v>233554.5</v>
      </c>
      <c r="K571"/>
      <c r="L571"/>
      <c r="M571"/>
      <c r="P571"/>
      <c r="Q571"/>
    </row>
    <row r="572" spans="1:17" ht="16.2" hidden="1" x14ac:dyDescent="0.35">
      <c r="A572" s="4" t="s">
        <v>621</v>
      </c>
      <c r="C572">
        <v>299</v>
      </c>
      <c r="D572">
        <v>599</v>
      </c>
      <c r="E572">
        <v>50</v>
      </c>
      <c r="F572">
        <v>4.0999999999999996</v>
      </c>
      <c r="G572">
        <v>1597</v>
      </c>
      <c r="H572">
        <v>956603</v>
      </c>
      <c r="I572" t="s">
        <v>1646</v>
      </c>
      <c r="J572" s="4">
        <f>Table1_1[[#This Row],[Rating]] * Table1_1[[#This Row],[Rating Count]]</f>
        <v>6547.7</v>
      </c>
      <c r="K572"/>
      <c r="L572"/>
      <c r="M572"/>
      <c r="P572"/>
      <c r="Q572"/>
    </row>
    <row r="573" spans="1:17" ht="16.2" hidden="1" x14ac:dyDescent="0.35">
      <c r="A573" s="4" t="s">
        <v>622</v>
      </c>
      <c r="C573">
        <v>329</v>
      </c>
      <c r="D573">
        <v>999</v>
      </c>
      <c r="E573">
        <v>67</v>
      </c>
      <c r="F573">
        <v>3.9</v>
      </c>
      <c r="G573">
        <v>77027</v>
      </c>
      <c r="H573">
        <v>76949973</v>
      </c>
      <c r="I573" t="s">
        <v>1646</v>
      </c>
      <c r="J573" s="4">
        <f>Table1_1[[#This Row],[Rating]] * Table1_1[[#This Row],[Rating Count]]</f>
        <v>300405.3</v>
      </c>
      <c r="K573"/>
      <c r="L573"/>
      <c r="M573"/>
      <c r="P573"/>
      <c r="Q573"/>
    </row>
    <row r="574" spans="1:17" ht="16.2" hidden="1" x14ac:dyDescent="0.35">
      <c r="A574" s="4" t="s">
        <v>623</v>
      </c>
      <c r="C574">
        <v>549</v>
      </c>
      <c r="D574">
        <v>1799</v>
      </c>
      <c r="E574">
        <v>69</v>
      </c>
      <c r="F574">
        <v>4.3</v>
      </c>
      <c r="G574">
        <v>28829</v>
      </c>
      <c r="H574">
        <v>51863371</v>
      </c>
      <c r="I574" t="s">
        <v>1646</v>
      </c>
      <c r="J574" s="4">
        <f>Table1_1[[#This Row],[Rating]] * Table1_1[[#This Row],[Rating Count]]</f>
        <v>123964.7</v>
      </c>
      <c r="K574"/>
      <c r="L574"/>
      <c r="M574"/>
      <c r="P574"/>
      <c r="Q574"/>
    </row>
    <row r="575" spans="1:17" ht="16.2" hidden="1" x14ac:dyDescent="0.35">
      <c r="A575" s="4" t="s">
        <v>625</v>
      </c>
      <c r="C575">
        <v>299</v>
      </c>
      <c r="D575">
        <v>650</v>
      </c>
      <c r="E575">
        <v>54</v>
      </c>
      <c r="F575">
        <v>4.5</v>
      </c>
      <c r="G575">
        <v>33176</v>
      </c>
      <c r="H575">
        <v>21564400</v>
      </c>
      <c r="I575" t="s">
        <v>1646</v>
      </c>
      <c r="J575" s="4">
        <f>Table1_1[[#This Row],[Rating]] * Table1_1[[#This Row],[Rating Count]]</f>
        <v>149292</v>
      </c>
      <c r="K575"/>
      <c r="L575"/>
      <c r="M575"/>
      <c r="P575"/>
      <c r="Q575"/>
    </row>
    <row r="576" spans="1:17" ht="16.2" hidden="1" x14ac:dyDescent="0.35">
      <c r="A576" s="4" t="s">
        <v>626</v>
      </c>
      <c r="C576">
        <v>798</v>
      </c>
      <c r="D576">
        <v>1995</v>
      </c>
      <c r="E576">
        <v>60</v>
      </c>
      <c r="F576">
        <v>4</v>
      </c>
      <c r="G576">
        <v>68664</v>
      </c>
      <c r="H576">
        <v>136984680</v>
      </c>
      <c r="I576" t="s">
        <v>1646</v>
      </c>
      <c r="J576" s="4">
        <f>Table1_1[[#This Row],[Rating]] * Table1_1[[#This Row],[Rating Count]]</f>
        <v>274656</v>
      </c>
      <c r="K576"/>
      <c r="L576"/>
      <c r="M576"/>
      <c r="P576"/>
      <c r="Q576"/>
    </row>
    <row r="577" spans="1:17" ht="16.2" hidden="1" x14ac:dyDescent="0.35">
      <c r="A577" s="4" t="s">
        <v>628</v>
      </c>
      <c r="C577">
        <v>266</v>
      </c>
      <c r="D577">
        <v>315</v>
      </c>
      <c r="E577">
        <v>16</v>
      </c>
      <c r="F577">
        <v>4.5</v>
      </c>
      <c r="G577">
        <v>28030</v>
      </c>
      <c r="H577">
        <v>8829450</v>
      </c>
      <c r="I577" t="s">
        <v>1644</v>
      </c>
      <c r="J577" s="4">
        <f>Table1_1[[#This Row],[Rating]] * Table1_1[[#This Row],[Rating Count]]</f>
        <v>126135</v>
      </c>
      <c r="K577"/>
      <c r="L577"/>
      <c r="M577"/>
      <c r="P577"/>
      <c r="Q577"/>
    </row>
    <row r="578" spans="1:17" ht="16.2" x14ac:dyDescent="0.35">
      <c r="A578" s="4" t="s">
        <v>630</v>
      </c>
      <c r="B578" t="s">
        <v>1593</v>
      </c>
      <c r="C578">
        <v>50</v>
      </c>
      <c r="D578">
        <v>50</v>
      </c>
      <c r="E578">
        <v>0</v>
      </c>
      <c r="F578">
        <v>4.3</v>
      </c>
      <c r="G578">
        <v>5792</v>
      </c>
      <c r="H578">
        <v>289600</v>
      </c>
      <c r="I578" t="s">
        <v>1645</v>
      </c>
      <c r="J578" s="26">
        <f>Table1_1[[#This Row],[Rating]] * Table1_1[[#This Row],[Rating Count]]</f>
        <v>24905.599999999999</v>
      </c>
      <c r="K578"/>
      <c r="L578"/>
      <c r="M578"/>
      <c r="P578"/>
      <c r="Q578"/>
    </row>
    <row r="579" spans="1:17" ht="16.2" hidden="1" x14ac:dyDescent="0.35">
      <c r="A579" s="4" t="s">
        <v>632</v>
      </c>
      <c r="C579">
        <v>130</v>
      </c>
      <c r="D579">
        <v>165</v>
      </c>
      <c r="E579">
        <v>21</v>
      </c>
      <c r="F579">
        <v>3.9</v>
      </c>
      <c r="G579">
        <v>14778</v>
      </c>
      <c r="H579">
        <v>2438370</v>
      </c>
      <c r="I579" t="s">
        <v>1645</v>
      </c>
      <c r="J579" s="4">
        <f>Table1_1[[#This Row],[Rating]] * Table1_1[[#This Row],[Rating Count]]</f>
        <v>57634.2</v>
      </c>
      <c r="K579"/>
      <c r="L579"/>
      <c r="M579"/>
      <c r="P579"/>
      <c r="Q579"/>
    </row>
    <row r="580" spans="1:17" ht="16.2" hidden="1" x14ac:dyDescent="0.35">
      <c r="A580" s="4" t="s">
        <v>634</v>
      </c>
      <c r="C580">
        <v>449</v>
      </c>
      <c r="D580">
        <v>1290</v>
      </c>
      <c r="E580">
        <v>65</v>
      </c>
      <c r="F580">
        <v>4.0999999999999996</v>
      </c>
      <c r="G580">
        <v>91770</v>
      </c>
      <c r="H580">
        <v>118383300</v>
      </c>
      <c r="I580" t="s">
        <v>1646</v>
      </c>
      <c r="J580" s="4">
        <f>Table1_1[[#This Row],[Rating]] * Table1_1[[#This Row],[Rating Count]]</f>
        <v>376256.99999999994</v>
      </c>
      <c r="K580"/>
      <c r="L580"/>
      <c r="M580"/>
      <c r="P580"/>
      <c r="Q580"/>
    </row>
    <row r="581" spans="1:17" ht="16.2" hidden="1" x14ac:dyDescent="0.35">
      <c r="A581" s="4" t="s">
        <v>635</v>
      </c>
      <c r="C581">
        <v>399</v>
      </c>
      <c r="D581">
        <v>1290</v>
      </c>
      <c r="E581">
        <v>69</v>
      </c>
      <c r="F581">
        <v>4.2</v>
      </c>
      <c r="G581">
        <v>206</v>
      </c>
      <c r="H581">
        <v>265740</v>
      </c>
      <c r="I581" t="s">
        <v>1646</v>
      </c>
      <c r="J581" s="4">
        <f>Table1_1[[#This Row],[Rating]] * Table1_1[[#This Row],[Rating Count]]</f>
        <v>865.2</v>
      </c>
      <c r="K581"/>
      <c r="L581"/>
      <c r="M581"/>
      <c r="P581"/>
      <c r="Q581"/>
    </row>
    <row r="582" spans="1:17" ht="16.2" hidden="1" x14ac:dyDescent="0.35">
      <c r="A582" s="4" t="s">
        <v>636</v>
      </c>
      <c r="C582">
        <v>1399</v>
      </c>
      <c r="D582">
        <v>2498</v>
      </c>
      <c r="E582">
        <v>44</v>
      </c>
      <c r="F582">
        <v>4.2</v>
      </c>
      <c r="G582">
        <v>33717</v>
      </c>
      <c r="H582">
        <v>84225066</v>
      </c>
      <c r="I582" t="s">
        <v>1646</v>
      </c>
      <c r="J582" s="4">
        <f>Table1_1[[#This Row],[Rating]] * Table1_1[[#This Row],[Rating Count]]</f>
        <v>141611.4</v>
      </c>
      <c r="K582"/>
      <c r="L582"/>
      <c r="M582"/>
      <c r="P582"/>
      <c r="Q582"/>
    </row>
    <row r="583" spans="1:17" ht="16.2" hidden="1" x14ac:dyDescent="0.35">
      <c r="A583" s="4" t="s">
        <v>638</v>
      </c>
      <c r="C583">
        <v>4098</v>
      </c>
      <c r="D583">
        <v>4999</v>
      </c>
      <c r="E583">
        <v>18</v>
      </c>
      <c r="F583">
        <v>4.5</v>
      </c>
      <c r="G583">
        <v>50810</v>
      </c>
      <c r="H583">
        <v>253999190</v>
      </c>
      <c r="I583" t="s">
        <v>1646</v>
      </c>
      <c r="J583" s="4">
        <f>Table1_1[[#This Row],[Rating]] * Table1_1[[#This Row],[Rating Count]]</f>
        <v>228645</v>
      </c>
      <c r="K583"/>
      <c r="L583"/>
      <c r="M583"/>
      <c r="P583"/>
      <c r="Q583"/>
    </row>
    <row r="584" spans="1:17" ht="16.2" hidden="1" x14ac:dyDescent="0.35">
      <c r="A584" s="4" t="s">
        <v>640</v>
      </c>
      <c r="C584">
        <v>499</v>
      </c>
      <c r="D584">
        <v>1999</v>
      </c>
      <c r="E584">
        <v>75</v>
      </c>
      <c r="F584">
        <v>3.7</v>
      </c>
      <c r="G584">
        <v>3369</v>
      </c>
      <c r="H584">
        <v>6734631</v>
      </c>
      <c r="I584" t="s">
        <v>1646</v>
      </c>
      <c r="J584" s="4">
        <f>Table1_1[[#This Row],[Rating]] * Table1_1[[#This Row],[Rating Count]]</f>
        <v>12465.300000000001</v>
      </c>
      <c r="K584"/>
      <c r="L584"/>
      <c r="M584"/>
      <c r="P584"/>
      <c r="Q584"/>
    </row>
    <row r="585" spans="1:17" ht="16.2" hidden="1" x14ac:dyDescent="0.35">
      <c r="A585" s="4" t="s">
        <v>642</v>
      </c>
      <c r="C585">
        <v>299</v>
      </c>
      <c r="D585">
        <v>449</v>
      </c>
      <c r="E585">
        <v>33</v>
      </c>
      <c r="F585">
        <v>3.5</v>
      </c>
      <c r="G585">
        <v>11827</v>
      </c>
      <c r="H585">
        <v>5310323</v>
      </c>
      <c r="I585" t="s">
        <v>1644</v>
      </c>
      <c r="J585" s="4">
        <f>Table1_1[[#This Row],[Rating]] * Table1_1[[#This Row],[Rating Count]]</f>
        <v>41394.5</v>
      </c>
      <c r="K585"/>
      <c r="L585"/>
      <c r="M585"/>
      <c r="P585"/>
      <c r="Q585"/>
    </row>
    <row r="586" spans="1:17" ht="16.2" hidden="1" x14ac:dyDescent="0.35">
      <c r="A586" s="4" t="s">
        <v>643</v>
      </c>
      <c r="C586">
        <v>699</v>
      </c>
      <c r="D586">
        <v>999</v>
      </c>
      <c r="E586">
        <v>30</v>
      </c>
      <c r="F586">
        <v>3.5</v>
      </c>
      <c r="G586">
        <v>15295</v>
      </c>
      <c r="H586">
        <v>15279705</v>
      </c>
      <c r="I586" t="s">
        <v>1646</v>
      </c>
      <c r="J586" s="4">
        <f>Table1_1[[#This Row],[Rating]] * Table1_1[[#This Row],[Rating Count]]</f>
        <v>53532.5</v>
      </c>
      <c r="K586"/>
      <c r="L586"/>
      <c r="M586"/>
      <c r="P586"/>
      <c r="Q586"/>
    </row>
    <row r="587" spans="1:17" ht="16.2" x14ac:dyDescent="0.35">
      <c r="A587" s="4" t="s">
        <v>644</v>
      </c>
      <c r="B587" t="s">
        <v>1594</v>
      </c>
      <c r="C587">
        <v>799</v>
      </c>
      <c r="D587">
        <v>3990</v>
      </c>
      <c r="E587">
        <v>80</v>
      </c>
      <c r="F587">
        <v>4.3</v>
      </c>
      <c r="G587">
        <v>27139</v>
      </c>
      <c r="H587">
        <v>108284610</v>
      </c>
      <c r="I587" t="s">
        <v>1646</v>
      </c>
      <c r="J587" s="26">
        <f>Table1_1[[#This Row],[Rating]] * Table1_1[[#This Row],[Rating Count]]</f>
        <v>116697.7</v>
      </c>
      <c r="K587"/>
      <c r="L587"/>
      <c r="M587"/>
      <c r="P587"/>
      <c r="Q587"/>
    </row>
    <row r="588" spans="1:17" ht="16.2" hidden="1" x14ac:dyDescent="0.35">
      <c r="A588" s="4" t="s">
        <v>646</v>
      </c>
      <c r="C588">
        <v>1399</v>
      </c>
      <c r="D588">
        <v>5499</v>
      </c>
      <c r="E588">
        <v>75</v>
      </c>
      <c r="F588">
        <v>3.9</v>
      </c>
      <c r="G588">
        <v>9504</v>
      </c>
      <c r="H588">
        <v>52262496</v>
      </c>
      <c r="I588" t="s">
        <v>1646</v>
      </c>
      <c r="J588" s="4">
        <f>Table1_1[[#This Row],[Rating]] * Table1_1[[#This Row],[Rating Count]]</f>
        <v>37065.599999999999</v>
      </c>
      <c r="K588"/>
      <c r="L588"/>
      <c r="M588"/>
      <c r="P588"/>
      <c r="Q588"/>
    </row>
    <row r="589" spans="1:17" ht="16.2" hidden="1" x14ac:dyDescent="0.35">
      <c r="A589" s="4" t="s">
        <v>647</v>
      </c>
      <c r="C589">
        <v>519</v>
      </c>
      <c r="D589">
        <v>1350</v>
      </c>
      <c r="E589">
        <v>62</v>
      </c>
      <c r="F589">
        <v>4.3</v>
      </c>
      <c r="G589">
        <v>30058</v>
      </c>
      <c r="H589">
        <v>40578300</v>
      </c>
      <c r="I589" t="s">
        <v>1646</v>
      </c>
      <c r="J589" s="4">
        <f>Table1_1[[#This Row],[Rating]] * Table1_1[[#This Row],[Rating Count]]</f>
        <v>129249.4</v>
      </c>
      <c r="K589"/>
      <c r="L589"/>
      <c r="M589"/>
      <c r="P589"/>
      <c r="Q589"/>
    </row>
    <row r="590" spans="1:17" ht="16.2" hidden="1" x14ac:dyDescent="0.35">
      <c r="A590" s="4" t="s">
        <v>648</v>
      </c>
      <c r="C590">
        <v>1499</v>
      </c>
      <c r="D590">
        <v>3990</v>
      </c>
      <c r="E590">
        <v>62</v>
      </c>
      <c r="F590">
        <v>4.0999999999999996</v>
      </c>
      <c r="G590">
        <v>109864</v>
      </c>
      <c r="H590">
        <v>438357360</v>
      </c>
      <c r="I590" t="s">
        <v>1646</v>
      </c>
      <c r="J590" s="4">
        <f>Table1_1[[#This Row],[Rating]] * Table1_1[[#This Row],[Rating Count]]</f>
        <v>450442.39999999997</v>
      </c>
      <c r="K590"/>
      <c r="L590"/>
      <c r="M590"/>
      <c r="P590"/>
      <c r="Q590"/>
    </row>
    <row r="591" spans="1:17" ht="16.2" hidden="1" x14ac:dyDescent="0.35">
      <c r="A591" s="4" t="s">
        <v>649</v>
      </c>
      <c r="C591">
        <v>1295</v>
      </c>
      <c r="D591">
        <v>1295</v>
      </c>
      <c r="E591">
        <v>0</v>
      </c>
      <c r="F591">
        <v>4.5</v>
      </c>
      <c r="G591">
        <v>5760</v>
      </c>
      <c r="H591">
        <v>7459200</v>
      </c>
      <c r="I591" t="s">
        <v>1646</v>
      </c>
      <c r="J591" s="4">
        <f>Table1_1[[#This Row],[Rating]] * Table1_1[[#This Row],[Rating Count]]</f>
        <v>25920</v>
      </c>
      <c r="K591"/>
      <c r="L591"/>
      <c r="M591"/>
      <c r="P591"/>
      <c r="Q591"/>
    </row>
    <row r="592" spans="1:17" ht="16.2" hidden="1" x14ac:dyDescent="0.35">
      <c r="A592" s="4" t="s">
        <v>651</v>
      </c>
      <c r="C592">
        <v>1889</v>
      </c>
      <c r="D592">
        <v>5499</v>
      </c>
      <c r="E592">
        <v>66</v>
      </c>
      <c r="F592">
        <v>4.2</v>
      </c>
      <c r="G592">
        <v>49551</v>
      </c>
      <c r="H592">
        <v>272480949</v>
      </c>
      <c r="I592" t="s">
        <v>1646</v>
      </c>
      <c r="J592" s="4">
        <f>Table1_1[[#This Row],[Rating]] * Table1_1[[#This Row],[Rating Count]]</f>
        <v>208114.2</v>
      </c>
      <c r="K592"/>
      <c r="L592"/>
      <c r="M592"/>
      <c r="P592"/>
      <c r="Q592"/>
    </row>
    <row r="593" spans="1:17" ht="16.2" hidden="1" x14ac:dyDescent="0.35">
      <c r="A593" s="4" t="s">
        <v>653</v>
      </c>
      <c r="C593">
        <v>455</v>
      </c>
      <c r="D593">
        <v>1490</v>
      </c>
      <c r="E593">
        <v>69</v>
      </c>
      <c r="F593">
        <v>4.0999999999999996</v>
      </c>
      <c r="G593">
        <v>161677</v>
      </c>
      <c r="H593">
        <v>240898730</v>
      </c>
      <c r="I593" t="s">
        <v>1646</v>
      </c>
      <c r="J593" s="4">
        <f>Table1_1[[#This Row],[Rating]] * Table1_1[[#This Row],[Rating Count]]</f>
        <v>662875.69999999995</v>
      </c>
      <c r="K593"/>
      <c r="L593"/>
      <c r="M593"/>
      <c r="P593"/>
      <c r="Q593"/>
    </row>
    <row r="594" spans="1:17" ht="16.2" x14ac:dyDescent="0.35">
      <c r="A594" s="4" t="s">
        <v>654</v>
      </c>
      <c r="B594" t="s">
        <v>1595</v>
      </c>
      <c r="C594">
        <v>399</v>
      </c>
      <c r="D594">
        <v>995</v>
      </c>
      <c r="E594">
        <v>60</v>
      </c>
      <c r="F594">
        <v>3.9</v>
      </c>
      <c r="G594">
        <v>21372</v>
      </c>
      <c r="H594">
        <v>21265140</v>
      </c>
      <c r="I594" t="s">
        <v>1646</v>
      </c>
      <c r="J594" s="26">
        <f>Table1_1[[#This Row],[Rating]] * Table1_1[[#This Row],[Rating Count]]</f>
        <v>83350.8</v>
      </c>
      <c r="K594"/>
      <c r="L594"/>
      <c r="M594"/>
      <c r="P594"/>
      <c r="Q594"/>
    </row>
    <row r="595" spans="1:17" ht="16.2" hidden="1" x14ac:dyDescent="0.35">
      <c r="A595" s="4" t="s">
        <v>656</v>
      </c>
      <c r="C595">
        <v>717</v>
      </c>
      <c r="D595">
        <v>761</v>
      </c>
      <c r="E595">
        <v>6</v>
      </c>
      <c r="F595">
        <v>4</v>
      </c>
      <c r="G595">
        <v>7199</v>
      </c>
      <c r="H595">
        <v>5478439</v>
      </c>
      <c r="I595" t="s">
        <v>1646</v>
      </c>
      <c r="J595" s="4">
        <f>Table1_1[[#This Row],[Rating]] * Table1_1[[#This Row],[Rating Count]]</f>
        <v>28796</v>
      </c>
      <c r="K595"/>
      <c r="L595"/>
      <c r="M595"/>
      <c r="P595"/>
      <c r="Q595"/>
    </row>
    <row r="596" spans="1:17" ht="16.2" x14ac:dyDescent="0.35">
      <c r="A596" s="4" t="s">
        <v>658</v>
      </c>
      <c r="B596" t="s">
        <v>1596</v>
      </c>
      <c r="C596">
        <v>39</v>
      </c>
      <c r="D596">
        <v>299</v>
      </c>
      <c r="E596">
        <v>87</v>
      </c>
      <c r="F596">
        <v>3.5</v>
      </c>
      <c r="G596">
        <v>15233</v>
      </c>
      <c r="H596">
        <v>4554667</v>
      </c>
      <c r="I596" t="s">
        <v>1644</v>
      </c>
      <c r="J596" s="26">
        <f>Table1_1[[#This Row],[Rating]] * Table1_1[[#This Row],[Rating Count]]</f>
        <v>53315.5</v>
      </c>
      <c r="K596"/>
      <c r="L596"/>
      <c r="M596"/>
      <c r="P596"/>
      <c r="Q596"/>
    </row>
    <row r="597" spans="1:17" ht="16.2" hidden="1" x14ac:dyDescent="0.35">
      <c r="A597" s="4" t="s">
        <v>660</v>
      </c>
      <c r="C597">
        <v>889</v>
      </c>
      <c r="D597">
        <v>2500</v>
      </c>
      <c r="E597">
        <v>64</v>
      </c>
      <c r="F597">
        <v>4.3</v>
      </c>
      <c r="G597">
        <v>55747</v>
      </c>
      <c r="H597">
        <v>139367500</v>
      </c>
      <c r="I597" t="s">
        <v>1646</v>
      </c>
      <c r="J597" s="4">
        <f>Table1_1[[#This Row],[Rating]] * Table1_1[[#This Row],[Rating Count]]</f>
        <v>239712.09999999998</v>
      </c>
      <c r="K597"/>
      <c r="L597"/>
      <c r="M597"/>
      <c r="P597"/>
      <c r="Q597"/>
    </row>
    <row r="598" spans="1:17" ht="16.2" hidden="1" x14ac:dyDescent="0.35">
      <c r="A598" s="4" t="s">
        <v>661</v>
      </c>
      <c r="C598">
        <v>1199</v>
      </c>
      <c r="D598">
        <v>4999</v>
      </c>
      <c r="E598">
        <v>76</v>
      </c>
      <c r="F598">
        <v>3.8</v>
      </c>
      <c r="G598">
        <v>14961</v>
      </c>
      <c r="H598">
        <v>74790039</v>
      </c>
      <c r="I598" t="s">
        <v>1646</v>
      </c>
      <c r="J598" s="4">
        <f>Table1_1[[#This Row],[Rating]] * Table1_1[[#This Row],[Rating Count]]</f>
        <v>56851.799999999996</v>
      </c>
      <c r="K598"/>
      <c r="L598"/>
      <c r="M598"/>
      <c r="P598"/>
      <c r="Q598"/>
    </row>
    <row r="599" spans="1:17" ht="16.2" hidden="1" x14ac:dyDescent="0.35">
      <c r="A599" s="4" t="s">
        <v>662</v>
      </c>
      <c r="C599">
        <v>569</v>
      </c>
      <c r="D599">
        <v>1299</v>
      </c>
      <c r="E599">
        <v>56.000000000000007</v>
      </c>
      <c r="F599">
        <v>4.4000000000000004</v>
      </c>
      <c r="G599">
        <v>9275</v>
      </c>
      <c r="H599">
        <v>12048225</v>
      </c>
      <c r="I599" t="s">
        <v>1646</v>
      </c>
      <c r="J599" s="4">
        <f>Table1_1[[#This Row],[Rating]] * Table1_1[[#This Row],[Rating Count]]</f>
        <v>40810</v>
      </c>
      <c r="K599"/>
      <c r="L599"/>
      <c r="M599"/>
      <c r="P599"/>
      <c r="Q599"/>
    </row>
    <row r="600" spans="1:17" ht="16.2" hidden="1" x14ac:dyDescent="0.35">
      <c r="A600" s="4" t="s">
        <v>663</v>
      </c>
      <c r="C600">
        <v>1499</v>
      </c>
      <c r="D600">
        <v>8999</v>
      </c>
      <c r="E600">
        <v>83</v>
      </c>
      <c r="F600">
        <v>3.7</v>
      </c>
      <c r="G600">
        <v>28324</v>
      </c>
      <c r="H600">
        <v>254887676</v>
      </c>
      <c r="I600" t="s">
        <v>1646</v>
      </c>
      <c r="J600" s="4">
        <f>Table1_1[[#This Row],[Rating]] * Table1_1[[#This Row],[Rating Count]]</f>
        <v>104798.8</v>
      </c>
      <c r="K600"/>
      <c r="L600"/>
      <c r="M600"/>
      <c r="P600"/>
      <c r="Q600"/>
    </row>
    <row r="601" spans="1:17" ht="16.2" hidden="1" x14ac:dyDescent="0.35">
      <c r="A601" s="4" t="s">
        <v>664</v>
      </c>
      <c r="C601">
        <v>149</v>
      </c>
      <c r="D601">
        <v>180</v>
      </c>
      <c r="E601">
        <v>17</v>
      </c>
      <c r="F601">
        <v>4.4000000000000004</v>
      </c>
      <c r="G601">
        <v>644</v>
      </c>
      <c r="H601">
        <v>115920</v>
      </c>
      <c r="I601" t="s">
        <v>1645</v>
      </c>
      <c r="J601" s="4">
        <f>Table1_1[[#This Row],[Rating]] * Table1_1[[#This Row],[Rating Count]]</f>
        <v>2833.6000000000004</v>
      </c>
      <c r="K601"/>
      <c r="L601"/>
      <c r="M601"/>
      <c r="P601"/>
      <c r="Q601"/>
    </row>
    <row r="602" spans="1:17" ht="16.2" hidden="1" x14ac:dyDescent="0.35">
      <c r="A602" s="4" t="s">
        <v>665</v>
      </c>
      <c r="C602">
        <v>399</v>
      </c>
      <c r="D602">
        <v>549</v>
      </c>
      <c r="E602">
        <v>27</v>
      </c>
      <c r="F602">
        <v>4.4000000000000004</v>
      </c>
      <c r="G602">
        <v>18139</v>
      </c>
      <c r="H602">
        <v>9958311</v>
      </c>
      <c r="I602" t="s">
        <v>1646</v>
      </c>
      <c r="J602" s="4">
        <f>Table1_1[[#This Row],[Rating]] * Table1_1[[#This Row],[Rating Count]]</f>
        <v>79811.600000000006</v>
      </c>
      <c r="K602"/>
      <c r="L602"/>
      <c r="M602"/>
      <c r="P602"/>
      <c r="Q602"/>
    </row>
    <row r="603" spans="1:17" ht="16.2" hidden="1" x14ac:dyDescent="0.35">
      <c r="A603" s="4" t="s">
        <v>667</v>
      </c>
      <c r="C603">
        <v>191</v>
      </c>
      <c r="D603">
        <v>225</v>
      </c>
      <c r="E603">
        <v>15</v>
      </c>
      <c r="F603">
        <v>4.4000000000000004</v>
      </c>
      <c r="G603">
        <v>7203</v>
      </c>
      <c r="H603">
        <v>1620675</v>
      </c>
      <c r="I603" t="s">
        <v>1644</v>
      </c>
      <c r="J603" s="4">
        <f>Table1_1[[#This Row],[Rating]] * Table1_1[[#This Row],[Rating Count]]</f>
        <v>31693.200000000004</v>
      </c>
      <c r="K603"/>
      <c r="L603"/>
      <c r="M603"/>
      <c r="P603"/>
      <c r="Q603"/>
    </row>
    <row r="604" spans="1:17" ht="16.2" x14ac:dyDescent="0.35">
      <c r="A604" s="4" t="s">
        <v>669</v>
      </c>
      <c r="B604" t="s">
        <v>1597</v>
      </c>
      <c r="C604">
        <v>129</v>
      </c>
      <c r="D604">
        <v>999</v>
      </c>
      <c r="E604">
        <v>87</v>
      </c>
      <c r="F604">
        <v>4.2</v>
      </c>
      <c r="G604">
        <v>491</v>
      </c>
      <c r="H604">
        <v>490509</v>
      </c>
      <c r="I604" t="s">
        <v>1646</v>
      </c>
      <c r="J604" s="26">
        <f>Table1_1[[#This Row],[Rating]] * Table1_1[[#This Row],[Rating Count]]</f>
        <v>2062.2000000000003</v>
      </c>
      <c r="K604"/>
      <c r="L604"/>
      <c r="M604"/>
      <c r="P604"/>
      <c r="Q604"/>
    </row>
    <row r="605" spans="1:17" ht="16.2" hidden="1" x14ac:dyDescent="0.35">
      <c r="A605" s="4" t="s">
        <v>671</v>
      </c>
      <c r="C605">
        <v>199</v>
      </c>
      <c r="D605">
        <v>599</v>
      </c>
      <c r="E605">
        <v>67</v>
      </c>
      <c r="F605">
        <v>4.5</v>
      </c>
      <c r="G605">
        <v>13568</v>
      </c>
      <c r="H605">
        <v>8127232</v>
      </c>
      <c r="I605" t="s">
        <v>1646</v>
      </c>
      <c r="J605" s="4">
        <f>Table1_1[[#This Row],[Rating]] * Table1_1[[#This Row],[Rating Count]]</f>
        <v>61056</v>
      </c>
      <c r="K605"/>
      <c r="L605"/>
      <c r="M605"/>
      <c r="P605"/>
      <c r="Q605"/>
    </row>
    <row r="606" spans="1:17" ht="16.2" hidden="1" x14ac:dyDescent="0.35">
      <c r="A606" s="4" t="s">
        <v>673</v>
      </c>
      <c r="C606">
        <v>999</v>
      </c>
      <c r="D606">
        <v>4499</v>
      </c>
      <c r="E606">
        <v>78</v>
      </c>
      <c r="F606">
        <v>3.8</v>
      </c>
      <c r="G606">
        <v>3390</v>
      </c>
      <c r="H606">
        <v>15251610</v>
      </c>
      <c r="I606" t="s">
        <v>1646</v>
      </c>
      <c r="J606" s="4">
        <f>Table1_1[[#This Row],[Rating]] * Table1_1[[#This Row],[Rating Count]]</f>
        <v>12882</v>
      </c>
      <c r="K606"/>
      <c r="L606"/>
      <c r="M606"/>
      <c r="P606"/>
      <c r="Q606"/>
    </row>
    <row r="607" spans="1:17" ht="16.2" hidden="1" x14ac:dyDescent="0.35">
      <c r="A607" s="4" t="s">
        <v>674</v>
      </c>
      <c r="C607">
        <v>899</v>
      </c>
      <c r="D607">
        <v>4499</v>
      </c>
      <c r="E607">
        <v>80</v>
      </c>
      <c r="F607">
        <v>3.8</v>
      </c>
      <c r="G607">
        <v>103052</v>
      </c>
      <c r="H607">
        <v>463630948</v>
      </c>
      <c r="I607" t="s">
        <v>1646</v>
      </c>
      <c r="J607" s="4">
        <f>Table1_1[[#This Row],[Rating]] * Table1_1[[#This Row],[Rating Count]]</f>
        <v>391597.6</v>
      </c>
      <c r="K607"/>
      <c r="L607"/>
      <c r="M607"/>
      <c r="P607"/>
      <c r="Q607"/>
    </row>
    <row r="608" spans="1:17" ht="16.2" hidden="1" x14ac:dyDescent="0.35">
      <c r="A608" s="4" t="s">
        <v>675</v>
      </c>
      <c r="C608">
        <v>522</v>
      </c>
      <c r="D608">
        <v>550</v>
      </c>
      <c r="E608">
        <v>5</v>
      </c>
      <c r="F608">
        <v>4.4000000000000004</v>
      </c>
      <c r="G608">
        <v>12179</v>
      </c>
      <c r="H608">
        <v>6698450</v>
      </c>
      <c r="I608" t="s">
        <v>1646</v>
      </c>
      <c r="J608" s="4">
        <f>Table1_1[[#This Row],[Rating]] * Table1_1[[#This Row],[Rating Count]]</f>
        <v>53587.600000000006</v>
      </c>
      <c r="K608"/>
      <c r="L608"/>
      <c r="M608"/>
      <c r="P608"/>
      <c r="Q608"/>
    </row>
    <row r="609" spans="1:17" ht="16.2" hidden="1" x14ac:dyDescent="0.35">
      <c r="A609" s="4" t="s">
        <v>676</v>
      </c>
      <c r="C609">
        <v>799</v>
      </c>
      <c r="D609">
        <v>1999</v>
      </c>
      <c r="E609">
        <v>60</v>
      </c>
      <c r="F609">
        <v>3.8</v>
      </c>
      <c r="G609">
        <v>12958</v>
      </c>
      <c r="H609">
        <v>25903042</v>
      </c>
      <c r="I609" t="s">
        <v>1646</v>
      </c>
      <c r="J609" s="4">
        <f>Table1_1[[#This Row],[Rating]] * Table1_1[[#This Row],[Rating Count]]</f>
        <v>49240.399999999994</v>
      </c>
      <c r="K609"/>
      <c r="L609"/>
      <c r="M609"/>
      <c r="P609"/>
      <c r="Q609"/>
    </row>
    <row r="610" spans="1:17" ht="16.2" hidden="1" x14ac:dyDescent="0.35">
      <c r="A610" s="4" t="s">
        <v>678</v>
      </c>
      <c r="C610">
        <v>681</v>
      </c>
      <c r="D610">
        <v>1199</v>
      </c>
      <c r="E610">
        <v>43</v>
      </c>
      <c r="F610">
        <v>4.2</v>
      </c>
      <c r="G610">
        <v>8258</v>
      </c>
      <c r="H610">
        <v>9901342</v>
      </c>
      <c r="I610" t="s">
        <v>1646</v>
      </c>
      <c r="J610" s="4">
        <f>Table1_1[[#This Row],[Rating]] * Table1_1[[#This Row],[Rating Count]]</f>
        <v>34683.599999999999</v>
      </c>
      <c r="K610"/>
      <c r="L610"/>
      <c r="M610"/>
      <c r="P610"/>
      <c r="Q610"/>
    </row>
    <row r="611" spans="1:17" ht="16.2" hidden="1" x14ac:dyDescent="0.35">
      <c r="A611" s="4" t="s">
        <v>679</v>
      </c>
      <c r="C611">
        <v>1199</v>
      </c>
      <c r="D611">
        <v>3490</v>
      </c>
      <c r="E611">
        <v>66</v>
      </c>
      <c r="F611">
        <v>4.0999999999999996</v>
      </c>
      <c r="G611">
        <v>11716</v>
      </c>
      <c r="H611">
        <v>40888840</v>
      </c>
      <c r="I611" t="s">
        <v>1646</v>
      </c>
      <c r="J611" s="4">
        <f>Table1_1[[#This Row],[Rating]] * Table1_1[[#This Row],[Rating Count]]</f>
        <v>48035.6</v>
      </c>
      <c r="K611"/>
      <c r="L611"/>
      <c r="M611"/>
      <c r="P611"/>
      <c r="Q611"/>
    </row>
    <row r="612" spans="1:17" ht="16.2" hidden="1" x14ac:dyDescent="0.35">
      <c r="A612" s="4" t="s">
        <v>681</v>
      </c>
      <c r="C612">
        <v>2499</v>
      </c>
      <c r="D612">
        <v>4999</v>
      </c>
      <c r="E612">
        <v>50</v>
      </c>
      <c r="F612">
        <v>4.4000000000000004</v>
      </c>
      <c r="G612">
        <v>35024</v>
      </c>
      <c r="H612">
        <v>175084976</v>
      </c>
      <c r="I612" t="s">
        <v>1646</v>
      </c>
      <c r="J612" s="4">
        <f>Table1_1[[#This Row],[Rating]] * Table1_1[[#This Row],[Rating Count]]</f>
        <v>154105.60000000001</v>
      </c>
      <c r="K612"/>
      <c r="L612"/>
      <c r="M612"/>
      <c r="P612"/>
      <c r="Q612"/>
    </row>
    <row r="613" spans="1:17" ht="16.2" hidden="1" x14ac:dyDescent="0.35">
      <c r="A613" s="4" t="s">
        <v>683</v>
      </c>
      <c r="C613">
        <v>1799</v>
      </c>
      <c r="D613">
        <v>4999</v>
      </c>
      <c r="E613">
        <v>64</v>
      </c>
      <c r="F613">
        <v>4.0999999999999996</v>
      </c>
      <c r="G613">
        <v>55192</v>
      </c>
      <c r="H613">
        <v>275904808</v>
      </c>
      <c r="I613" t="s">
        <v>1646</v>
      </c>
      <c r="J613" s="4">
        <f>Table1_1[[#This Row],[Rating]] * Table1_1[[#This Row],[Rating Count]]</f>
        <v>226287.19999999998</v>
      </c>
      <c r="K613"/>
      <c r="L613"/>
      <c r="M613"/>
      <c r="P613"/>
      <c r="Q613"/>
    </row>
    <row r="614" spans="1:17" ht="16.2" hidden="1" x14ac:dyDescent="0.35">
      <c r="A614" s="4" t="s">
        <v>685</v>
      </c>
      <c r="C614">
        <v>429</v>
      </c>
      <c r="D614">
        <v>599</v>
      </c>
      <c r="E614">
        <v>28.000000000000004</v>
      </c>
      <c r="F614">
        <v>4.0999999999999996</v>
      </c>
      <c r="G614">
        <v>119466</v>
      </c>
      <c r="H614">
        <v>71560134</v>
      </c>
      <c r="I614" t="s">
        <v>1646</v>
      </c>
      <c r="J614" s="4">
        <f>Table1_1[[#This Row],[Rating]] * Table1_1[[#This Row],[Rating Count]]</f>
        <v>489810.6</v>
      </c>
      <c r="K614"/>
      <c r="L614"/>
      <c r="M614"/>
      <c r="P614"/>
      <c r="Q614"/>
    </row>
    <row r="615" spans="1:17" ht="16.2" hidden="1" x14ac:dyDescent="0.35">
      <c r="A615" s="4" t="s">
        <v>686</v>
      </c>
      <c r="C615">
        <v>100</v>
      </c>
      <c r="D615">
        <v>499</v>
      </c>
      <c r="E615">
        <v>80</v>
      </c>
      <c r="F615">
        <v>3.5</v>
      </c>
      <c r="G615">
        <v>9638</v>
      </c>
      <c r="H615">
        <v>4809362</v>
      </c>
      <c r="I615" t="s">
        <v>1644</v>
      </c>
      <c r="J615" s="4">
        <f>Table1_1[[#This Row],[Rating]] * Table1_1[[#This Row],[Rating Count]]</f>
        <v>33733</v>
      </c>
      <c r="K615"/>
      <c r="L615"/>
      <c r="M615"/>
      <c r="P615"/>
      <c r="Q615"/>
    </row>
    <row r="616" spans="1:17" ht="16.2" hidden="1" x14ac:dyDescent="0.35">
      <c r="A616" s="4" t="s">
        <v>687</v>
      </c>
      <c r="C616">
        <v>329</v>
      </c>
      <c r="D616">
        <v>399</v>
      </c>
      <c r="E616">
        <v>18</v>
      </c>
      <c r="F616">
        <v>3.6</v>
      </c>
      <c r="G616">
        <v>33735</v>
      </c>
      <c r="H616">
        <v>13460265</v>
      </c>
      <c r="I616" t="s">
        <v>1644</v>
      </c>
      <c r="J616" s="4">
        <f>Table1_1[[#This Row],[Rating]] * Table1_1[[#This Row],[Rating Count]]</f>
        <v>121446</v>
      </c>
      <c r="K616"/>
      <c r="L616"/>
      <c r="M616"/>
      <c r="P616"/>
      <c r="Q616"/>
    </row>
    <row r="617" spans="1:17" ht="16.2" hidden="1" x14ac:dyDescent="0.35">
      <c r="A617" s="4" t="s">
        <v>688</v>
      </c>
      <c r="C617">
        <v>139</v>
      </c>
      <c r="D617">
        <v>299</v>
      </c>
      <c r="E617">
        <v>54</v>
      </c>
      <c r="F617">
        <v>3.8</v>
      </c>
      <c r="G617">
        <v>3044</v>
      </c>
      <c r="H617">
        <v>910156</v>
      </c>
      <c r="I617" t="s">
        <v>1644</v>
      </c>
      <c r="J617" s="4">
        <f>Table1_1[[#This Row],[Rating]] * Table1_1[[#This Row],[Rating Count]]</f>
        <v>11567.199999999999</v>
      </c>
      <c r="K617"/>
      <c r="L617"/>
      <c r="M617"/>
      <c r="P617"/>
      <c r="Q617"/>
    </row>
    <row r="618" spans="1:17" ht="16.2" hidden="1" x14ac:dyDescent="0.35">
      <c r="A618" s="4" t="s">
        <v>689</v>
      </c>
      <c r="C618">
        <v>1199</v>
      </c>
      <c r="D618">
        <v>2499</v>
      </c>
      <c r="E618">
        <v>52</v>
      </c>
      <c r="F618">
        <v>4</v>
      </c>
      <c r="G618">
        <v>33584</v>
      </c>
      <c r="H618">
        <v>83926416</v>
      </c>
      <c r="I618" t="s">
        <v>1646</v>
      </c>
      <c r="J618" s="4">
        <f>Table1_1[[#This Row],[Rating]] * Table1_1[[#This Row],[Rating Count]]</f>
        <v>134336</v>
      </c>
      <c r="K618"/>
      <c r="L618"/>
      <c r="M618"/>
      <c r="P618"/>
      <c r="Q618"/>
    </row>
    <row r="619" spans="1:17" ht="16.2" hidden="1" x14ac:dyDescent="0.35">
      <c r="A619" s="4" t="s">
        <v>690</v>
      </c>
      <c r="C619">
        <v>1049</v>
      </c>
      <c r="D619">
        <v>2299</v>
      </c>
      <c r="E619">
        <v>54</v>
      </c>
      <c r="F619">
        <v>3.9</v>
      </c>
      <c r="G619">
        <v>1779</v>
      </c>
      <c r="H619">
        <v>4089921</v>
      </c>
      <c r="I619" t="s">
        <v>1646</v>
      </c>
      <c r="J619" s="4">
        <f>Table1_1[[#This Row],[Rating]] * Table1_1[[#This Row],[Rating Count]]</f>
        <v>6938.0999999999995</v>
      </c>
      <c r="K619"/>
      <c r="L619"/>
      <c r="M619"/>
      <c r="P619"/>
      <c r="Q619"/>
    </row>
    <row r="620" spans="1:17" ht="16.2" hidden="1" x14ac:dyDescent="0.35">
      <c r="A620" s="4" t="s">
        <v>692</v>
      </c>
      <c r="C620">
        <v>225</v>
      </c>
      <c r="D620">
        <v>250</v>
      </c>
      <c r="E620">
        <v>10</v>
      </c>
      <c r="F620">
        <v>4.4000000000000004</v>
      </c>
      <c r="G620">
        <v>26556</v>
      </c>
      <c r="H620">
        <v>6639000</v>
      </c>
      <c r="I620" t="s">
        <v>1644</v>
      </c>
      <c r="J620" s="4">
        <f>Table1_1[[#This Row],[Rating]] * Table1_1[[#This Row],[Rating Count]]</f>
        <v>116846.40000000001</v>
      </c>
      <c r="K620"/>
      <c r="L620"/>
      <c r="M620"/>
      <c r="P620"/>
      <c r="Q620"/>
    </row>
    <row r="621" spans="1:17" ht="16.2" hidden="1" x14ac:dyDescent="0.35">
      <c r="A621" s="4" t="s">
        <v>694</v>
      </c>
      <c r="C621">
        <v>656</v>
      </c>
      <c r="D621">
        <v>1499</v>
      </c>
      <c r="E621">
        <v>56.000000000000007</v>
      </c>
      <c r="F621">
        <v>4.3</v>
      </c>
      <c r="G621">
        <v>25903</v>
      </c>
      <c r="H621">
        <v>38828597</v>
      </c>
      <c r="I621" t="s">
        <v>1646</v>
      </c>
      <c r="J621" s="4">
        <f>Table1_1[[#This Row],[Rating]] * Table1_1[[#This Row],[Rating Count]]</f>
        <v>111382.9</v>
      </c>
      <c r="K621"/>
      <c r="L621"/>
      <c r="M621"/>
      <c r="P621"/>
      <c r="Q621"/>
    </row>
    <row r="622" spans="1:17" ht="16.2" hidden="1" x14ac:dyDescent="0.35">
      <c r="A622" s="4" t="s">
        <v>695</v>
      </c>
      <c r="C622">
        <v>1109</v>
      </c>
      <c r="D622">
        <v>2800</v>
      </c>
      <c r="E622">
        <v>60</v>
      </c>
      <c r="F622">
        <v>4.3</v>
      </c>
      <c r="G622">
        <v>53464</v>
      </c>
      <c r="H622">
        <v>149699200</v>
      </c>
      <c r="I622" t="s">
        <v>1646</v>
      </c>
      <c r="J622" s="4">
        <f>Table1_1[[#This Row],[Rating]] * Table1_1[[#This Row],[Rating Count]]</f>
        <v>229895.19999999998</v>
      </c>
      <c r="K622"/>
      <c r="L622"/>
      <c r="M622"/>
      <c r="P622"/>
      <c r="Q622"/>
    </row>
    <row r="623" spans="1:17" ht="16.2" x14ac:dyDescent="0.35">
      <c r="A623" s="4" t="s">
        <v>696</v>
      </c>
      <c r="B623" t="s">
        <v>1597</v>
      </c>
      <c r="C623">
        <v>169</v>
      </c>
      <c r="D623">
        <v>299</v>
      </c>
      <c r="E623">
        <v>43</v>
      </c>
      <c r="F623">
        <v>4.4000000000000004</v>
      </c>
      <c r="G623">
        <v>5176</v>
      </c>
      <c r="H623">
        <v>1547624</v>
      </c>
      <c r="I623" t="s">
        <v>1644</v>
      </c>
      <c r="J623" s="26">
        <f>Table1_1[[#This Row],[Rating]] * Table1_1[[#This Row],[Rating Count]]</f>
        <v>22774.400000000001</v>
      </c>
      <c r="K623"/>
      <c r="L623"/>
      <c r="M623"/>
      <c r="P623"/>
      <c r="Q623"/>
    </row>
    <row r="624" spans="1:17" ht="16.2" hidden="1" x14ac:dyDescent="0.35">
      <c r="A624" s="4" t="s">
        <v>697</v>
      </c>
      <c r="C624">
        <v>309</v>
      </c>
      <c r="D624">
        <v>404</v>
      </c>
      <c r="E624">
        <v>24</v>
      </c>
      <c r="F624">
        <v>4.4000000000000004</v>
      </c>
      <c r="G624">
        <v>8614</v>
      </c>
      <c r="H624">
        <v>3480056</v>
      </c>
      <c r="I624" t="s">
        <v>1644</v>
      </c>
      <c r="J624" s="4">
        <f>Table1_1[[#This Row],[Rating]] * Table1_1[[#This Row],[Rating Count]]</f>
        <v>37901.600000000006</v>
      </c>
      <c r="K624"/>
      <c r="L624"/>
      <c r="M624"/>
      <c r="P624"/>
      <c r="Q624"/>
    </row>
    <row r="625" spans="1:17" ht="16.2" hidden="1" x14ac:dyDescent="0.35">
      <c r="A625" s="4" t="s">
        <v>698</v>
      </c>
      <c r="C625">
        <v>599</v>
      </c>
      <c r="D625">
        <v>1399</v>
      </c>
      <c r="E625">
        <v>56.999999999999993</v>
      </c>
      <c r="F625">
        <v>3.8</v>
      </c>
      <c r="G625">
        <v>60026</v>
      </c>
      <c r="H625">
        <v>83976374</v>
      </c>
      <c r="I625" t="s">
        <v>1646</v>
      </c>
      <c r="J625" s="4">
        <f>Table1_1[[#This Row],[Rating]] * Table1_1[[#This Row],[Rating Count]]</f>
        <v>228098.8</v>
      </c>
      <c r="K625"/>
      <c r="L625"/>
      <c r="M625"/>
      <c r="P625"/>
      <c r="Q625"/>
    </row>
    <row r="626" spans="1:17" ht="16.2" hidden="1" x14ac:dyDescent="0.35">
      <c r="A626" s="4" t="s">
        <v>699</v>
      </c>
      <c r="C626">
        <v>299</v>
      </c>
      <c r="D626">
        <v>599</v>
      </c>
      <c r="E626">
        <v>50</v>
      </c>
      <c r="F626">
        <v>3.8</v>
      </c>
      <c r="G626">
        <v>3066</v>
      </c>
      <c r="H626">
        <v>1836534</v>
      </c>
      <c r="I626" t="s">
        <v>1646</v>
      </c>
      <c r="J626" s="4">
        <f>Table1_1[[#This Row],[Rating]] * Table1_1[[#This Row],[Rating Count]]</f>
        <v>11650.8</v>
      </c>
      <c r="K626"/>
      <c r="L626"/>
      <c r="M626"/>
      <c r="P626"/>
      <c r="Q626"/>
    </row>
    <row r="627" spans="1:17" ht="16.2" hidden="1" x14ac:dyDescent="0.35">
      <c r="A627" s="4" t="s">
        <v>700</v>
      </c>
      <c r="C627">
        <v>449</v>
      </c>
      <c r="D627">
        <v>999</v>
      </c>
      <c r="E627">
        <v>55.000000000000007</v>
      </c>
      <c r="F627">
        <v>4</v>
      </c>
      <c r="G627">
        <v>2102</v>
      </c>
      <c r="H627">
        <v>2099898</v>
      </c>
      <c r="I627" t="s">
        <v>1646</v>
      </c>
      <c r="J627" s="4">
        <f>Table1_1[[#This Row],[Rating]] * Table1_1[[#This Row],[Rating Count]]</f>
        <v>8408</v>
      </c>
      <c r="K627"/>
      <c r="L627"/>
      <c r="M627"/>
      <c r="P627"/>
      <c r="Q627"/>
    </row>
    <row r="628" spans="1:17" ht="16.2" hidden="1" x14ac:dyDescent="0.35">
      <c r="A628" s="4" t="s">
        <v>701</v>
      </c>
      <c r="C628">
        <v>799</v>
      </c>
      <c r="D628">
        <v>1295</v>
      </c>
      <c r="E628">
        <v>38</v>
      </c>
      <c r="F628">
        <v>4.4000000000000004</v>
      </c>
      <c r="G628">
        <v>34852</v>
      </c>
      <c r="H628">
        <v>45133340</v>
      </c>
      <c r="I628" t="s">
        <v>1646</v>
      </c>
      <c r="J628" s="4">
        <f>Table1_1[[#This Row],[Rating]] * Table1_1[[#This Row],[Rating Count]]</f>
        <v>153348.80000000002</v>
      </c>
      <c r="K628"/>
      <c r="L628"/>
      <c r="M628"/>
      <c r="P628"/>
      <c r="Q628"/>
    </row>
    <row r="629" spans="1:17" ht="16.2" x14ac:dyDescent="0.35">
      <c r="A629" s="4" t="s">
        <v>702</v>
      </c>
      <c r="B629" t="s">
        <v>1598</v>
      </c>
      <c r="C629">
        <v>157</v>
      </c>
      <c r="D629">
        <v>160</v>
      </c>
      <c r="E629">
        <v>2</v>
      </c>
      <c r="F629">
        <v>4.5</v>
      </c>
      <c r="G629">
        <v>8618</v>
      </c>
      <c r="H629">
        <v>1378880</v>
      </c>
      <c r="I629" t="s">
        <v>1645</v>
      </c>
      <c r="J629" s="26">
        <f>Table1_1[[#This Row],[Rating]] * Table1_1[[#This Row],[Rating Count]]</f>
        <v>38781</v>
      </c>
      <c r="K629"/>
      <c r="L629"/>
      <c r="M629"/>
      <c r="P629"/>
      <c r="Q629"/>
    </row>
    <row r="630" spans="1:17" ht="16.2" hidden="1" x14ac:dyDescent="0.35">
      <c r="A630" s="4" t="s">
        <v>704</v>
      </c>
      <c r="C630">
        <v>599</v>
      </c>
      <c r="D630">
        <v>899</v>
      </c>
      <c r="E630">
        <v>33</v>
      </c>
      <c r="F630">
        <v>4</v>
      </c>
      <c r="G630">
        <v>4018</v>
      </c>
      <c r="H630">
        <v>3612182</v>
      </c>
      <c r="I630" t="s">
        <v>1646</v>
      </c>
      <c r="J630" s="4">
        <f>Table1_1[[#This Row],[Rating]] * Table1_1[[#This Row],[Rating Count]]</f>
        <v>16072</v>
      </c>
      <c r="K630"/>
      <c r="L630"/>
      <c r="M630"/>
      <c r="P630"/>
      <c r="Q630"/>
    </row>
    <row r="631" spans="1:17" ht="16.2" hidden="1" x14ac:dyDescent="0.35">
      <c r="A631" s="4" t="s">
        <v>705</v>
      </c>
      <c r="C631">
        <v>479</v>
      </c>
      <c r="D631">
        <v>599</v>
      </c>
      <c r="E631">
        <v>20</v>
      </c>
      <c r="F631">
        <v>4.3</v>
      </c>
      <c r="G631">
        <v>11687</v>
      </c>
      <c r="H631">
        <v>7000513</v>
      </c>
      <c r="I631" t="s">
        <v>1646</v>
      </c>
      <c r="J631" s="4">
        <f>Table1_1[[#This Row],[Rating]] * Table1_1[[#This Row],[Rating Count]]</f>
        <v>50254.1</v>
      </c>
      <c r="K631"/>
      <c r="L631"/>
      <c r="M631"/>
      <c r="P631"/>
      <c r="Q631"/>
    </row>
    <row r="632" spans="1:17" ht="16.2" hidden="1" x14ac:dyDescent="0.35">
      <c r="A632" s="4" t="s">
        <v>707</v>
      </c>
      <c r="C632">
        <v>1598</v>
      </c>
      <c r="D632">
        <v>2990</v>
      </c>
      <c r="E632">
        <v>47</v>
      </c>
      <c r="F632">
        <v>3.8</v>
      </c>
      <c r="G632">
        <v>11015</v>
      </c>
      <c r="H632">
        <v>32934850</v>
      </c>
      <c r="I632" t="s">
        <v>1646</v>
      </c>
      <c r="J632" s="4">
        <f>Table1_1[[#This Row],[Rating]] * Table1_1[[#This Row],[Rating Count]]</f>
        <v>41857</v>
      </c>
      <c r="K632"/>
      <c r="L632"/>
      <c r="M632"/>
      <c r="P632"/>
      <c r="Q632"/>
    </row>
    <row r="633" spans="1:17" ht="16.2" hidden="1" x14ac:dyDescent="0.35">
      <c r="A633" s="4" t="s">
        <v>708</v>
      </c>
      <c r="C633">
        <v>599</v>
      </c>
      <c r="D633">
        <v>899</v>
      </c>
      <c r="E633">
        <v>33</v>
      </c>
      <c r="F633">
        <v>4.3</v>
      </c>
      <c r="G633">
        <v>95116</v>
      </c>
      <c r="H633">
        <v>85509284</v>
      </c>
      <c r="I633" t="s">
        <v>1646</v>
      </c>
      <c r="J633" s="4">
        <f>Table1_1[[#This Row],[Rating]] * Table1_1[[#This Row],[Rating Count]]</f>
        <v>408998.8</v>
      </c>
      <c r="K633"/>
      <c r="L633"/>
      <c r="M633"/>
      <c r="P633"/>
      <c r="Q633"/>
    </row>
    <row r="634" spans="1:17" ht="16.2" hidden="1" x14ac:dyDescent="0.35">
      <c r="A634" s="4" t="s">
        <v>710</v>
      </c>
      <c r="C634">
        <v>1299</v>
      </c>
      <c r="D634">
        <v>3000</v>
      </c>
      <c r="E634">
        <v>56.999999999999993</v>
      </c>
      <c r="F634">
        <v>4.3</v>
      </c>
      <c r="G634">
        <v>23022</v>
      </c>
      <c r="H634">
        <v>69066000</v>
      </c>
      <c r="I634" t="s">
        <v>1646</v>
      </c>
      <c r="J634" s="4">
        <f>Table1_1[[#This Row],[Rating]] * Table1_1[[#This Row],[Rating Count]]</f>
        <v>98994.599999999991</v>
      </c>
      <c r="K634"/>
      <c r="L634"/>
      <c r="M634"/>
      <c r="P634"/>
      <c r="Q634"/>
    </row>
    <row r="635" spans="1:17" ht="16.2" hidden="1" x14ac:dyDescent="0.35">
      <c r="A635" s="4" t="s">
        <v>711</v>
      </c>
      <c r="C635">
        <v>294</v>
      </c>
      <c r="D635">
        <v>4999</v>
      </c>
      <c r="E635">
        <v>94</v>
      </c>
      <c r="F635">
        <v>4.3</v>
      </c>
      <c r="G635">
        <v>4426</v>
      </c>
      <c r="H635">
        <v>22125574</v>
      </c>
      <c r="I635" t="s">
        <v>1646</v>
      </c>
      <c r="J635" s="4">
        <f>Table1_1[[#This Row],[Rating]] * Table1_1[[#This Row],[Rating Count]]</f>
        <v>19031.8</v>
      </c>
      <c r="K635"/>
      <c r="L635"/>
      <c r="M635"/>
      <c r="P635"/>
      <c r="Q635"/>
    </row>
    <row r="636" spans="1:17" ht="16.2" hidden="1" x14ac:dyDescent="0.35">
      <c r="A636" s="4" t="s">
        <v>713</v>
      </c>
      <c r="C636">
        <v>828</v>
      </c>
      <c r="D636">
        <v>861</v>
      </c>
      <c r="E636">
        <v>4</v>
      </c>
      <c r="F636">
        <v>4.2</v>
      </c>
      <c r="G636">
        <v>4567</v>
      </c>
      <c r="H636">
        <v>3932187</v>
      </c>
      <c r="I636" t="s">
        <v>1646</v>
      </c>
      <c r="J636" s="4">
        <f>Table1_1[[#This Row],[Rating]] * Table1_1[[#This Row],[Rating Count]]</f>
        <v>19181.400000000001</v>
      </c>
      <c r="K636"/>
      <c r="L636"/>
      <c r="M636"/>
      <c r="P636"/>
      <c r="Q636"/>
    </row>
    <row r="637" spans="1:17" ht="16.2" hidden="1" x14ac:dyDescent="0.35">
      <c r="A637" s="4" t="s">
        <v>714</v>
      </c>
      <c r="C637">
        <v>745</v>
      </c>
      <c r="D637">
        <v>795</v>
      </c>
      <c r="E637">
        <v>6</v>
      </c>
      <c r="F637">
        <v>4</v>
      </c>
      <c r="G637">
        <v>13797</v>
      </c>
      <c r="H637">
        <v>10968615</v>
      </c>
      <c r="I637" t="s">
        <v>1646</v>
      </c>
      <c r="J637" s="4">
        <f>Table1_1[[#This Row],[Rating]] * Table1_1[[#This Row],[Rating Count]]</f>
        <v>55188</v>
      </c>
      <c r="K637"/>
      <c r="L637"/>
      <c r="M637"/>
      <c r="P637"/>
      <c r="Q637"/>
    </row>
    <row r="638" spans="1:17" ht="16.2" x14ac:dyDescent="0.35">
      <c r="A638" s="4" t="s">
        <v>715</v>
      </c>
      <c r="B638" t="s">
        <v>1599</v>
      </c>
      <c r="C638">
        <v>1549</v>
      </c>
      <c r="D638">
        <v>2495</v>
      </c>
      <c r="E638">
        <v>38</v>
      </c>
      <c r="F638">
        <v>4.4000000000000004</v>
      </c>
      <c r="G638">
        <v>15137</v>
      </c>
      <c r="H638">
        <v>37766815</v>
      </c>
      <c r="I638" t="s">
        <v>1646</v>
      </c>
      <c r="J638" s="26">
        <f>Table1_1[[#This Row],[Rating]] * Table1_1[[#This Row],[Rating Count]]</f>
        <v>66602.8</v>
      </c>
      <c r="K638"/>
      <c r="L638"/>
      <c r="M638"/>
      <c r="P638"/>
      <c r="Q638"/>
    </row>
    <row r="639" spans="1:17" ht="16.2" hidden="1" x14ac:dyDescent="0.35">
      <c r="A639" s="4" t="s">
        <v>717</v>
      </c>
      <c r="C639">
        <v>1469</v>
      </c>
      <c r="D639">
        <v>2499</v>
      </c>
      <c r="E639">
        <v>41</v>
      </c>
      <c r="F639">
        <v>4.2</v>
      </c>
      <c r="G639">
        <v>156638</v>
      </c>
      <c r="H639">
        <v>391438362</v>
      </c>
      <c r="I639" t="s">
        <v>1646</v>
      </c>
      <c r="J639" s="4">
        <f>Table1_1[[#This Row],[Rating]] * Table1_1[[#This Row],[Rating Count]]</f>
        <v>657879.6</v>
      </c>
      <c r="K639"/>
      <c r="L639"/>
      <c r="M639"/>
      <c r="P639"/>
      <c r="Q639"/>
    </row>
    <row r="640" spans="1:17" ht="16.2" x14ac:dyDescent="0.35">
      <c r="A640" s="4" t="s">
        <v>718</v>
      </c>
      <c r="B640" t="s">
        <v>1598</v>
      </c>
      <c r="C640">
        <v>198</v>
      </c>
      <c r="D640">
        <v>800</v>
      </c>
      <c r="E640">
        <v>75</v>
      </c>
      <c r="F640">
        <v>4.0999999999999996</v>
      </c>
      <c r="G640">
        <v>9344</v>
      </c>
      <c r="H640">
        <v>7475200</v>
      </c>
      <c r="I640" t="s">
        <v>1646</v>
      </c>
      <c r="J640" s="26">
        <f>Table1_1[[#This Row],[Rating]] * Table1_1[[#This Row],[Rating Count]]</f>
        <v>38310.399999999994</v>
      </c>
      <c r="K640"/>
      <c r="L640"/>
      <c r="M640"/>
      <c r="P640"/>
      <c r="Q640"/>
    </row>
    <row r="641" spans="1:17" ht="16.2" hidden="1" x14ac:dyDescent="0.35">
      <c r="A641" s="4" t="s">
        <v>720</v>
      </c>
      <c r="C641">
        <v>549</v>
      </c>
      <c r="D641">
        <v>549</v>
      </c>
      <c r="E641">
        <v>0</v>
      </c>
      <c r="F641">
        <v>4.5</v>
      </c>
      <c r="G641">
        <v>4875</v>
      </c>
      <c r="H641">
        <v>2676375</v>
      </c>
      <c r="I641" t="s">
        <v>1646</v>
      </c>
      <c r="J641" s="4">
        <f>Table1_1[[#This Row],[Rating]] * Table1_1[[#This Row],[Rating Count]]</f>
        <v>21937.5</v>
      </c>
      <c r="K641"/>
      <c r="L641"/>
      <c r="M641"/>
      <c r="P641"/>
      <c r="Q641"/>
    </row>
    <row r="642" spans="1:17" ht="16.2" hidden="1" x14ac:dyDescent="0.35">
      <c r="A642" s="4" t="s">
        <v>722</v>
      </c>
      <c r="C642">
        <v>12000</v>
      </c>
      <c r="D642">
        <v>29999</v>
      </c>
      <c r="E642">
        <v>60</v>
      </c>
      <c r="F642">
        <v>4.3</v>
      </c>
      <c r="G642">
        <v>4744</v>
      </c>
      <c r="H642">
        <v>142315256</v>
      </c>
      <c r="I642" t="s">
        <v>1646</v>
      </c>
      <c r="J642" s="4">
        <f>Table1_1[[#This Row],[Rating]] * Table1_1[[#This Row],[Rating Count]]</f>
        <v>20399.2</v>
      </c>
      <c r="K642"/>
      <c r="L642"/>
      <c r="M642"/>
      <c r="P642"/>
      <c r="Q642"/>
    </row>
    <row r="643" spans="1:17" ht="16.2" hidden="1" x14ac:dyDescent="0.35">
      <c r="A643" s="4" t="s">
        <v>723</v>
      </c>
      <c r="C643">
        <v>1299</v>
      </c>
      <c r="D643">
        <v>3499</v>
      </c>
      <c r="E643">
        <v>63</v>
      </c>
      <c r="F643">
        <v>3.9</v>
      </c>
      <c r="G643">
        <v>12452</v>
      </c>
      <c r="H643">
        <v>43569548</v>
      </c>
      <c r="I643" t="s">
        <v>1646</v>
      </c>
      <c r="J643" s="4">
        <f>Table1_1[[#This Row],[Rating]] * Table1_1[[#This Row],[Rating Count]]</f>
        <v>48562.799999999996</v>
      </c>
      <c r="K643"/>
      <c r="L643"/>
      <c r="M643"/>
      <c r="P643"/>
      <c r="Q643"/>
    </row>
    <row r="644" spans="1:17" ht="16.2" hidden="1" x14ac:dyDescent="0.35">
      <c r="A644" s="4" t="s">
        <v>724</v>
      </c>
      <c r="C644">
        <v>269</v>
      </c>
      <c r="D644">
        <v>315</v>
      </c>
      <c r="E644">
        <v>15</v>
      </c>
      <c r="F644">
        <v>4.5</v>
      </c>
      <c r="G644">
        <v>17810</v>
      </c>
      <c r="H644">
        <v>5610150</v>
      </c>
      <c r="I644" t="s">
        <v>1644</v>
      </c>
      <c r="J644" s="4">
        <f>Table1_1[[#This Row],[Rating]] * Table1_1[[#This Row],[Rating Count]]</f>
        <v>80145</v>
      </c>
      <c r="K644"/>
      <c r="L644"/>
      <c r="M644"/>
      <c r="P644"/>
      <c r="Q644"/>
    </row>
    <row r="645" spans="1:17" ht="16.2" hidden="1" x14ac:dyDescent="0.35">
      <c r="A645" s="4" t="s">
        <v>725</v>
      </c>
      <c r="C645">
        <v>799</v>
      </c>
      <c r="D645">
        <v>1499</v>
      </c>
      <c r="E645">
        <v>47</v>
      </c>
      <c r="F645">
        <v>4.0999999999999996</v>
      </c>
      <c r="G645">
        <v>53648</v>
      </c>
      <c r="H645">
        <v>80418352</v>
      </c>
      <c r="I645" t="s">
        <v>1646</v>
      </c>
      <c r="J645" s="4">
        <f>Table1_1[[#This Row],[Rating]] * Table1_1[[#This Row],[Rating Count]]</f>
        <v>219956.8</v>
      </c>
      <c r="K645"/>
      <c r="L645"/>
      <c r="M645"/>
      <c r="P645"/>
      <c r="Q645"/>
    </row>
    <row r="646" spans="1:17" ht="16.2" hidden="1" x14ac:dyDescent="0.35">
      <c r="A646" s="4" t="s">
        <v>726</v>
      </c>
      <c r="C646">
        <v>6299</v>
      </c>
      <c r="D646">
        <v>13750</v>
      </c>
      <c r="E646">
        <v>54</v>
      </c>
      <c r="F646">
        <v>4.2</v>
      </c>
      <c r="G646">
        <v>2014</v>
      </c>
      <c r="H646">
        <v>27692500</v>
      </c>
      <c r="I646" t="s">
        <v>1646</v>
      </c>
      <c r="J646" s="4">
        <f>Table1_1[[#This Row],[Rating]] * Table1_1[[#This Row],[Rating Count]]</f>
        <v>8458.8000000000011</v>
      </c>
      <c r="K646"/>
      <c r="L646"/>
      <c r="M646"/>
      <c r="P646"/>
      <c r="Q646"/>
    </row>
    <row r="647" spans="1:17" ht="16.2" hidden="1" x14ac:dyDescent="0.35">
      <c r="A647" s="4" t="s">
        <v>728</v>
      </c>
      <c r="C647">
        <v>59</v>
      </c>
      <c r="D647">
        <v>59</v>
      </c>
      <c r="E647">
        <v>0</v>
      </c>
      <c r="F647">
        <v>3.8</v>
      </c>
      <c r="G647">
        <v>5958</v>
      </c>
      <c r="H647">
        <v>351522</v>
      </c>
      <c r="I647" t="s">
        <v>1645</v>
      </c>
      <c r="J647" s="4">
        <f>Table1_1[[#This Row],[Rating]] * Table1_1[[#This Row],[Rating Count]]</f>
        <v>22640.399999999998</v>
      </c>
      <c r="K647"/>
      <c r="L647"/>
      <c r="M647"/>
      <c r="P647"/>
      <c r="Q647"/>
    </row>
    <row r="648" spans="1:17" ht="16.2" x14ac:dyDescent="0.35">
      <c r="A648" s="4" t="s">
        <v>730</v>
      </c>
      <c r="B648" t="s">
        <v>1581</v>
      </c>
      <c r="C648">
        <v>571</v>
      </c>
      <c r="D648">
        <v>999</v>
      </c>
      <c r="E648">
        <v>43</v>
      </c>
      <c r="F648">
        <v>4.3</v>
      </c>
      <c r="G648">
        <v>38221</v>
      </c>
      <c r="H648">
        <v>38182779</v>
      </c>
      <c r="I648" t="s">
        <v>1646</v>
      </c>
      <c r="J648" s="26">
        <f>Table1_1[[#This Row],[Rating]] * Table1_1[[#This Row],[Rating Count]]</f>
        <v>164350.29999999999</v>
      </c>
      <c r="K648"/>
      <c r="L648"/>
      <c r="M648"/>
      <c r="P648"/>
      <c r="Q648"/>
    </row>
    <row r="649" spans="1:17" ht="16.2" hidden="1" x14ac:dyDescent="0.35">
      <c r="A649" s="4" t="s">
        <v>731</v>
      </c>
      <c r="C649">
        <v>549</v>
      </c>
      <c r="D649">
        <v>999</v>
      </c>
      <c r="E649">
        <v>45</v>
      </c>
      <c r="F649">
        <v>3.9</v>
      </c>
      <c r="G649">
        <v>64705</v>
      </c>
      <c r="H649">
        <v>64640295</v>
      </c>
      <c r="I649" t="s">
        <v>1646</v>
      </c>
      <c r="J649" s="4">
        <f>Table1_1[[#This Row],[Rating]] * Table1_1[[#This Row],[Rating Count]]</f>
        <v>252349.5</v>
      </c>
      <c r="K649"/>
      <c r="L649"/>
      <c r="M649"/>
      <c r="P649"/>
      <c r="Q649"/>
    </row>
    <row r="650" spans="1:17" ht="16.2" hidden="1" x14ac:dyDescent="0.35">
      <c r="A650" s="4" t="s">
        <v>732</v>
      </c>
      <c r="C650">
        <v>448</v>
      </c>
      <c r="D650">
        <v>699</v>
      </c>
      <c r="E650">
        <v>36</v>
      </c>
      <c r="F650">
        <v>3.9</v>
      </c>
      <c r="G650">
        <v>17348</v>
      </c>
      <c r="H650">
        <v>12126252</v>
      </c>
      <c r="I650" t="s">
        <v>1646</v>
      </c>
      <c r="J650" s="4">
        <f>Table1_1[[#This Row],[Rating]] * Table1_1[[#This Row],[Rating Count]]</f>
        <v>67657.2</v>
      </c>
      <c r="K650"/>
      <c r="L650"/>
      <c r="M650"/>
      <c r="P650"/>
      <c r="Q650"/>
    </row>
    <row r="651" spans="1:17" ht="16.2" hidden="1" x14ac:dyDescent="0.35">
      <c r="A651" s="4" t="s">
        <v>733</v>
      </c>
      <c r="C651">
        <v>1499</v>
      </c>
      <c r="D651">
        <v>2999</v>
      </c>
      <c r="E651">
        <v>50</v>
      </c>
      <c r="F651">
        <v>3.7</v>
      </c>
      <c r="G651">
        <v>87798</v>
      </c>
      <c r="H651">
        <v>263306202</v>
      </c>
      <c r="I651" t="s">
        <v>1646</v>
      </c>
      <c r="J651" s="4">
        <f>Table1_1[[#This Row],[Rating]] * Table1_1[[#This Row],[Rating Count]]</f>
        <v>324852.60000000003</v>
      </c>
      <c r="K651"/>
      <c r="L651"/>
      <c r="M651"/>
      <c r="P651"/>
      <c r="Q651"/>
    </row>
    <row r="652" spans="1:17" ht="16.2" x14ac:dyDescent="0.35">
      <c r="A652" s="4" t="s">
        <v>734</v>
      </c>
      <c r="B652" t="s">
        <v>1600</v>
      </c>
      <c r="C652">
        <v>299</v>
      </c>
      <c r="D652">
        <v>499</v>
      </c>
      <c r="E652">
        <v>40</v>
      </c>
      <c r="F652">
        <v>4.2</v>
      </c>
      <c r="G652">
        <v>24432</v>
      </c>
      <c r="H652">
        <v>12191568</v>
      </c>
      <c r="I652" t="s">
        <v>1644</v>
      </c>
      <c r="J652" s="26">
        <f>Table1_1[[#This Row],[Rating]] * Table1_1[[#This Row],[Rating Count]]</f>
        <v>102614.40000000001</v>
      </c>
      <c r="K652"/>
      <c r="L652"/>
      <c r="M652"/>
      <c r="P652"/>
      <c r="Q652"/>
    </row>
    <row r="653" spans="1:17" ht="16.2" hidden="1" x14ac:dyDescent="0.35">
      <c r="A653" s="4" t="s">
        <v>736</v>
      </c>
      <c r="C653">
        <v>579</v>
      </c>
      <c r="D653">
        <v>1400</v>
      </c>
      <c r="E653">
        <v>59</v>
      </c>
      <c r="F653">
        <v>4.3</v>
      </c>
      <c r="G653">
        <v>189104</v>
      </c>
      <c r="H653">
        <v>264745600</v>
      </c>
      <c r="I653" t="s">
        <v>1646</v>
      </c>
      <c r="J653" s="4">
        <f>Table1_1[[#This Row],[Rating]] * Table1_1[[#This Row],[Rating Count]]</f>
        <v>813147.2</v>
      </c>
      <c r="K653"/>
      <c r="L653"/>
      <c r="M653"/>
      <c r="P653"/>
      <c r="Q653"/>
    </row>
    <row r="654" spans="1:17" ht="16.2" hidden="1" x14ac:dyDescent="0.35">
      <c r="A654" s="4" t="s">
        <v>737</v>
      </c>
      <c r="C654">
        <v>2499</v>
      </c>
      <c r="D654">
        <v>3299</v>
      </c>
      <c r="E654">
        <v>24</v>
      </c>
      <c r="F654">
        <v>4.2</v>
      </c>
      <c r="G654">
        <v>93112</v>
      </c>
      <c r="H654">
        <v>307176488</v>
      </c>
      <c r="I654" t="s">
        <v>1646</v>
      </c>
      <c r="J654" s="4">
        <f>Table1_1[[#This Row],[Rating]] * Table1_1[[#This Row],[Rating Count]]</f>
        <v>391070.4</v>
      </c>
      <c r="K654"/>
      <c r="L654"/>
      <c r="M654"/>
      <c r="P654"/>
      <c r="Q654"/>
    </row>
    <row r="655" spans="1:17" ht="16.2" hidden="1" x14ac:dyDescent="0.35">
      <c r="A655" s="4" t="s">
        <v>739</v>
      </c>
      <c r="C655">
        <v>1199</v>
      </c>
      <c r="D655">
        <v>5999</v>
      </c>
      <c r="E655">
        <v>80</v>
      </c>
      <c r="F655">
        <v>3.9</v>
      </c>
      <c r="G655">
        <v>47521</v>
      </c>
      <c r="H655">
        <v>285078479</v>
      </c>
      <c r="I655" t="s">
        <v>1646</v>
      </c>
      <c r="J655" s="4">
        <f>Table1_1[[#This Row],[Rating]] * Table1_1[[#This Row],[Rating Count]]</f>
        <v>185331.9</v>
      </c>
      <c r="K655"/>
      <c r="L655"/>
      <c r="M655"/>
      <c r="P655"/>
      <c r="Q655"/>
    </row>
    <row r="656" spans="1:17" ht="16.2" hidden="1" x14ac:dyDescent="0.35">
      <c r="A656" s="4" t="s">
        <v>740</v>
      </c>
      <c r="C656">
        <v>399</v>
      </c>
      <c r="D656">
        <v>499</v>
      </c>
      <c r="E656">
        <v>20</v>
      </c>
      <c r="F656">
        <v>4.3</v>
      </c>
      <c r="G656">
        <v>27201</v>
      </c>
      <c r="H656">
        <v>13573299</v>
      </c>
      <c r="I656" t="s">
        <v>1644</v>
      </c>
      <c r="J656" s="4">
        <f>Table1_1[[#This Row],[Rating]] * Table1_1[[#This Row],[Rating Count]]</f>
        <v>116964.29999999999</v>
      </c>
      <c r="K656"/>
      <c r="L656"/>
      <c r="M656"/>
      <c r="P656"/>
      <c r="Q656"/>
    </row>
    <row r="657" spans="1:17" ht="16.2" hidden="1" x14ac:dyDescent="0.35">
      <c r="A657" s="4" t="s">
        <v>741</v>
      </c>
      <c r="C657">
        <v>279</v>
      </c>
      <c r="D657">
        <v>375</v>
      </c>
      <c r="E657">
        <v>26</v>
      </c>
      <c r="F657">
        <v>4.3</v>
      </c>
      <c r="G657">
        <v>31534</v>
      </c>
      <c r="H657">
        <v>11825250</v>
      </c>
      <c r="I657" t="s">
        <v>1644</v>
      </c>
      <c r="J657" s="4">
        <f>Table1_1[[#This Row],[Rating]] * Table1_1[[#This Row],[Rating Count]]</f>
        <v>135596.19999999998</v>
      </c>
      <c r="K657"/>
      <c r="L657"/>
      <c r="M657"/>
      <c r="P657"/>
      <c r="Q657"/>
    </row>
    <row r="658" spans="1:17" ht="16.2" hidden="1" x14ac:dyDescent="0.35">
      <c r="A658" s="4" t="s">
        <v>742</v>
      </c>
      <c r="C658">
        <v>2499</v>
      </c>
      <c r="D658">
        <v>4999</v>
      </c>
      <c r="E658">
        <v>50</v>
      </c>
      <c r="F658">
        <v>3.9</v>
      </c>
      <c r="G658">
        <v>7571</v>
      </c>
      <c r="H658">
        <v>37847429</v>
      </c>
      <c r="I658" t="s">
        <v>1646</v>
      </c>
      <c r="J658" s="4">
        <f>Table1_1[[#This Row],[Rating]] * Table1_1[[#This Row],[Rating Count]]</f>
        <v>29526.899999999998</v>
      </c>
      <c r="K658"/>
      <c r="L658"/>
      <c r="M658"/>
      <c r="P658"/>
      <c r="Q658"/>
    </row>
    <row r="659" spans="1:17" ht="16.2" x14ac:dyDescent="0.35">
      <c r="A659" s="4" t="s">
        <v>743</v>
      </c>
      <c r="B659" t="s">
        <v>1598</v>
      </c>
      <c r="C659">
        <v>137</v>
      </c>
      <c r="D659">
        <v>160</v>
      </c>
      <c r="E659">
        <v>14.000000000000002</v>
      </c>
      <c r="F659">
        <v>4.4000000000000004</v>
      </c>
      <c r="G659">
        <v>6537</v>
      </c>
      <c r="H659">
        <v>1045920</v>
      </c>
      <c r="I659" t="s">
        <v>1645</v>
      </c>
      <c r="J659" s="26">
        <f>Table1_1[[#This Row],[Rating]] * Table1_1[[#This Row],[Rating Count]]</f>
        <v>28762.800000000003</v>
      </c>
      <c r="K659"/>
      <c r="L659"/>
      <c r="M659"/>
      <c r="P659"/>
      <c r="Q659"/>
    </row>
    <row r="660" spans="1:17" ht="16.2" hidden="1" x14ac:dyDescent="0.35">
      <c r="A660" s="4" t="s">
        <v>744</v>
      </c>
      <c r="C660">
        <v>299</v>
      </c>
      <c r="D660">
        <v>499</v>
      </c>
      <c r="E660">
        <v>40</v>
      </c>
      <c r="F660">
        <v>4.5</v>
      </c>
      <c r="G660">
        <v>21010</v>
      </c>
      <c r="H660">
        <v>10483990</v>
      </c>
      <c r="I660" t="s">
        <v>1644</v>
      </c>
      <c r="J660" s="4">
        <f>Table1_1[[#This Row],[Rating]] * Table1_1[[#This Row],[Rating Count]]</f>
        <v>94545</v>
      </c>
      <c r="K660"/>
      <c r="L660"/>
      <c r="M660"/>
      <c r="P660"/>
      <c r="Q660"/>
    </row>
    <row r="661" spans="1:17" ht="16.2" hidden="1" x14ac:dyDescent="0.35">
      <c r="A661" s="4" t="s">
        <v>745</v>
      </c>
      <c r="C661">
        <v>1799</v>
      </c>
      <c r="D661">
        <v>3999</v>
      </c>
      <c r="E661">
        <v>55.000000000000007</v>
      </c>
      <c r="F661">
        <v>3.9</v>
      </c>
      <c r="G661">
        <v>3517</v>
      </c>
      <c r="H661">
        <v>14064483</v>
      </c>
      <c r="I661" t="s">
        <v>1646</v>
      </c>
      <c r="J661" s="4">
        <f>Table1_1[[#This Row],[Rating]] * Table1_1[[#This Row],[Rating Count]]</f>
        <v>13716.3</v>
      </c>
      <c r="K661"/>
      <c r="L661"/>
      <c r="M661"/>
      <c r="P661"/>
      <c r="Q661"/>
    </row>
    <row r="662" spans="1:17" ht="16.2" hidden="1" x14ac:dyDescent="0.35">
      <c r="A662" s="4" t="s">
        <v>746</v>
      </c>
      <c r="C662">
        <v>1999</v>
      </c>
      <c r="D662">
        <v>2999</v>
      </c>
      <c r="E662">
        <v>33</v>
      </c>
      <c r="F662">
        <v>4.3</v>
      </c>
      <c r="G662">
        <v>63899</v>
      </c>
      <c r="H662">
        <v>191633101</v>
      </c>
      <c r="I662" t="s">
        <v>1646</v>
      </c>
      <c r="J662" s="4">
        <f>Table1_1[[#This Row],[Rating]] * Table1_1[[#This Row],[Rating Count]]</f>
        <v>274765.7</v>
      </c>
      <c r="K662"/>
      <c r="L662"/>
      <c r="M662"/>
      <c r="P662"/>
      <c r="Q662"/>
    </row>
    <row r="663" spans="1:17" ht="16.2" hidden="1" x14ac:dyDescent="0.35">
      <c r="A663" s="4" t="s">
        <v>747</v>
      </c>
      <c r="C663">
        <v>399</v>
      </c>
      <c r="D663">
        <v>1499</v>
      </c>
      <c r="E663">
        <v>73</v>
      </c>
      <c r="F663">
        <v>4.0999999999999996</v>
      </c>
      <c r="G663">
        <v>5730</v>
      </c>
      <c r="H663">
        <v>8589270</v>
      </c>
      <c r="I663" t="s">
        <v>1646</v>
      </c>
      <c r="J663" s="4">
        <f>Table1_1[[#This Row],[Rating]] * Table1_1[[#This Row],[Rating Count]]</f>
        <v>23492.999999999996</v>
      </c>
      <c r="K663"/>
      <c r="L663"/>
      <c r="M663"/>
      <c r="P663"/>
      <c r="Q663"/>
    </row>
    <row r="664" spans="1:17" ht="16.2" hidden="1" x14ac:dyDescent="0.35">
      <c r="A664" s="4" t="s">
        <v>749</v>
      </c>
      <c r="C664">
        <v>1699</v>
      </c>
      <c r="D664">
        <v>3999</v>
      </c>
      <c r="E664">
        <v>57.999999999999993</v>
      </c>
      <c r="F664">
        <v>4.2</v>
      </c>
      <c r="G664">
        <v>25488</v>
      </c>
      <c r="H664">
        <v>101926512</v>
      </c>
      <c r="I664" t="s">
        <v>1646</v>
      </c>
      <c r="J664" s="4">
        <f>Table1_1[[#This Row],[Rating]] * Table1_1[[#This Row],[Rating Count]]</f>
        <v>107049.60000000001</v>
      </c>
      <c r="K664"/>
      <c r="L664"/>
      <c r="M664"/>
      <c r="P664"/>
      <c r="Q664"/>
    </row>
    <row r="665" spans="1:17" ht="16.2" hidden="1" x14ac:dyDescent="0.35">
      <c r="A665" s="4" t="s">
        <v>751</v>
      </c>
      <c r="C665">
        <v>699</v>
      </c>
      <c r="D665">
        <v>995</v>
      </c>
      <c r="E665">
        <v>30</v>
      </c>
      <c r="F665">
        <v>4.5</v>
      </c>
      <c r="G665">
        <v>54405</v>
      </c>
      <c r="H665">
        <v>54132975</v>
      </c>
      <c r="I665" t="s">
        <v>1646</v>
      </c>
      <c r="J665" s="4">
        <f>Table1_1[[#This Row],[Rating]] * Table1_1[[#This Row],[Rating Count]]</f>
        <v>244822.5</v>
      </c>
      <c r="K665"/>
      <c r="L665"/>
      <c r="M665"/>
      <c r="P665"/>
      <c r="Q665"/>
    </row>
    <row r="666" spans="1:17" ht="16.2" hidden="1" x14ac:dyDescent="0.35">
      <c r="A666" s="4" t="s">
        <v>752</v>
      </c>
      <c r="C666">
        <v>1149</v>
      </c>
      <c r="D666">
        <v>1699</v>
      </c>
      <c r="E666">
        <v>32</v>
      </c>
      <c r="F666">
        <v>4.2</v>
      </c>
      <c r="G666">
        <v>122478</v>
      </c>
      <c r="H666">
        <v>208090122</v>
      </c>
      <c r="I666" t="s">
        <v>1646</v>
      </c>
      <c r="J666" s="4">
        <f>Table1_1[[#This Row],[Rating]] * Table1_1[[#This Row],[Rating Count]]</f>
        <v>514407.60000000003</v>
      </c>
      <c r="K666"/>
      <c r="L666"/>
      <c r="M666"/>
      <c r="P666"/>
      <c r="Q666"/>
    </row>
    <row r="667" spans="1:17" ht="16.2" hidden="1" x14ac:dyDescent="0.35">
      <c r="A667" s="4" t="s">
        <v>753</v>
      </c>
      <c r="C667">
        <v>1495</v>
      </c>
      <c r="D667">
        <v>1995</v>
      </c>
      <c r="E667">
        <v>25</v>
      </c>
      <c r="F667">
        <v>4.3</v>
      </c>
      <c r="G667">
        <v>7241</v>
      </c>
      <c r="H667">
        <v>14445795</v>
      </c>
      <c r="I667" t="s">
        <v>1646</v>
      </c>
      <c r="J667" s="4">
        <f>Table1_1[[#This Row],[Rating]] * Table1_1[[#This Row],[Rating Count]]</f>
        <v>31136.3</v>
      </c>
      <c r="K667"/>
      <c r="L667"/>
      <c r="M667"/>
      <c r="P667"/>
      <c r="Q667"/>
    </row>
    <row r="668" spans="1:17" ht="16.2" hidden="1" x14ac:dyDescent="0.35">
      <c r="A668" s="4" t="s">
        <v>754</v>
      </c>
      <c r="C668">
        <v>849</v>
      </c>
      <c r="D668">
        <v>4999</v>
      </c>
      <c r="E668">
        <v>83</v>
      </c>
      <c r="F668">
        <v>4</v>
      </c>
      <c r="G668">
        <v>20457</v>
      </c>
      <c r="H668">
        <v>102264543</v>
      </c>
      <c r="I668" t="s">
        <v>1646</v>
      </c>
      <c r="J668" s="4">
        <f>Table1_1[[#This Row],[Rating]] * Table1_1[[#This Row],[Rating Count]]</f>
        <v>81828</v>
      </c>
      <c r="K668"/>
      <c r="L668"/>
      <c r="M668"/>
      <c r="P668"/>
      <c r="Q668"/>
    </row>
    <row r="669" spans="1:17" ht="16.2" hidden="1" x14ac:dyDescent="0.35">
      <c r="A669" s="4" t="s">
        <v>755</v>
      </c>
      <c r="C669">
        <v>440</v>
      </c>
      <c r="D669">
        <v>440</v>
      </c>
      <c r="E669">
        <v>0</v>
      </c>
      <c r="F669">
        <v>4.5</v>
      </c>
      <c r="G669">
        <v>8610</v>
      </c>
      <c r="H669">
        <v>3788400</v>
      </c>
      <c r="I669" t="s">
        <v>1644</v>
      </c>
      <c r="J669" s="4">
        <f>Table1_1[[#This Row],[Rating]] * Table1_1[[#This Row],[Rating Count]]</f>
        <v>38745</v>
      </c>
      <c r="K669"/>
      <c r="L669"/>
      <c r="M669"/>
      <c r="P669"/>
      <c r="Q669"/>
    </row>
    <row r="670" spans="1:17" ht="16.2" hidden="1" x14ac:dyDescent="0.35">
      <c r="A670" s="4" t="s">
        <v>757</v>
      </c>
      <c r="C670">
        <v>599</v>
      </c>
      <c r="D670">
        <v>3999</v>
      </c>
      <c r="E670">
        <v>85</v>
      </c>
      <c r="F670">
        <v>3.9</v>
      </c>
      <c r="G670">
        <v>1087</v>
      </c>
      <c r="H670">
        <v>4346913</v>
      </c>
      <c r="I670" t="s">
        <v>1646</v>
      </c>
      <c r="J670" s="4">
        <f>Table1_1[[#This Row],[Rating]] * Table1_1[[#This Row],[Rating Count]]</f>
        <v>4239.3</v>
      </c>
      <c r="K670"/>
      <c r="L670"/>
      <c r="M670"/>
      <c r="P670"/>
      <c r="Q670"/>
    </row>
    <row r="671" spans="1:17" ht="16.2" hidden="1" x14ac:dyDescent="0.35">
      <c r="A671" s="4" t="s">
        <v>758</v>
      </c>
      <c r="C671">
        <v>149</v>
      </c>
      <c r="D671">
        <v>399</v>
      </c>
      <c r="E671">
        <v>63</v>
      </c>
      <c r="F671">
        <v>4</v>
      </c>
      <c r="G671">
        <v>1540</v>
      </c>
      <c r="H671">
        <v>614460</v>
      </c>
      <c r="I671" t="s">
        <v>1644</v>
      </c>
      <c r="J671" s="4">
        <f>Table1_1[[#This Row],[Rating]] * Table1_1[[#This Row],[Rating Count]]</f>
        <v>6160</v>
      </c>
      <c r="K671"/>
      <c r="L671"/>
      <c r="M671"/>
      <c r="P671"/>
      <c r="Q671"/>
    </row>
    <row r="672" spans="1:17" ht="16.2" hidden="1" x14ac:dyDescent="0.35">
      <c r="A672" s="4" t="s">
        <v>759</v>
      </c>
      <c r="C672">
        <v>289</v>
      </c>
      <c r="D672">
        <v>999</v>
      </c>
      <c r="E672">
        <v>71</v>
      </c>
      <c r="F672">
        <v>4.0999999999999996</v>
      </c>
      <c r="G672">
        <v>401</v>
      </c>
      <c r="H672">
        <v>400599</v>
      </c>
      <c r="I672" t="s">
        <v>1646</v>
      </c>
      <c r="J672" s="4">
        <f>Table1_1[[#This Row],[Rating]] * Table1_1[[#This Row],[Rating Count]]</f>
        <v>1644.1</v>
      </c>
      <c r="K672"/>
      <c r="L672"/>
      <c r="M672"/>
      <c r="P672"/>
      <c r="Q672"/>
    </row>
    <row r="673" spans="1:17" ht="16.2" hidden="1" x14ac:dyDescent="0.35">
      <c r="A673" s="4" t="s">
        <v>760</v>
      </c>
      <c r="C673">
        <v>179</v>
      </c>
      <c r="D673">
        <v>499</v>
      </c>
      <c r="E673">
        <v>64</v>
      </c>
      <c r="F673">
        <v>3.4</v>
      </c>
      <c r="G673">
        <v>9385</v>
      </c>
      <c r="H673">
        <v>4683115</v>
      </c>
      <c r="I673" t="s">
        <v>1644</v>
      </c>
      <c r="J673" s="4">
        <f>Table1_1[[#This Row],[Rating]] * Table1_1[[#This Row],[Rating Count]]</f>
        <v>31909</v>
      </c>
      <c r="K673"/>
      <c r="L673"/>
      <c r="M673"/>
      <c r="P673"/>
      <c r="Q673"/>
    </row>
    <row r="674" spans="1:17" ht="16.2" hidden="1" x14ac:dyDescent="0.35">
      <c r="A674" s="4" t="s">
        <v>762</v>
      </c>
      <c r="C674">
        <v>1499</v>
      </c>
      <c r="D674">
        <v>4999</v>
      </c>
      <c r="E674">
        <v>70</v>
      </c>
      <c r="F674">
        <v>4</v>
      </c>
      <c r="G674">
        <v>92588</v>
      </c>
      <c r="H674">
        <v>462847412</v>
      </c>
      <c r="I674" t="s">
        <v>1646</v>
      </c>
      <c r="J674" s="4">
        <f>Table1_1[[#This Row],[Rating]] * Table1_1[[#This Row],[Rating Count]]</f>
        <v>370352</v>
      </c>
      <c r="K674"/>
      <c r="L674"/>
      <c r="M674"/>
      <c r="P674"/>
      <c r="Q674"/>
    </row>
    <row r="675" spans="1:17" ht="16.2" hidden="1" x14ac:dyDescent="0.35">
      <c r="A675" s="4" t="s">
        <v>763</v>
      </c>
      <c r="C675">
        <v>399</v>
      </c>
      <c r="D675">
        <v>699</v>
      </c>
      <c r="E675">
        <v>43</v>
      </c>
      <c r="F675">
        <v>3.4</v>
      </c>
      <c r="G675">
        <v>3454</v>
      </c>
      <c r="H675">
        <v>2414346</v>
      </c>
      <c r="I675" t="s">
        <v>1646</v>
      </c>
      <c r="J675" s="4">
        <f>Table1_1[[#This Row],[Rating]] * Table1_1[[#This Row],[Rating Count]]</f>
        <v>11743.6</v>
      </c>
      <c r="K675"/>
      <c r="L675"/>
      <c r="M675"/>
      <c r="P675"/>
      <c r="Q675"/>
    </row>
    <row r="676" spans="1:17" ht="16.2" hidden="1" x14ac:dyDescent="0.35">
      <c r="A676" s="4" t="s">
        <v>764</v>
      </c>
      <c r="C676">
        <v>599</v>
      </c>
      <c r="D676">
        <v>799</v>
      </c>
      <c r="E676">
        <v>25</v>
      </c>
      <c r="F676">
        <v>4.3</v>
      </c>
      <c r="G676">
        <v>15790</v>
      </c>
      <c r="H676">
        <v>12616210</v>
      </c>
      <c r="I676" t="s">
        <v>1646</v>
      </c>
      <c r="J676" s="4">
        <f>Table1_1[[#This Row],[Rating]] * Table1_1[[#This Row],[Rating Count]]</f>
        <v>67897</v>
      </c>
      <c r="K676"/>
      <c r="L676"/>
      <c r="M676"/>
      <c r="P676"/>
      <c r="Q676"/>
    </row>
    <row r="677" spans="1:17" ht="16.2" hidden="1" x14ac:dyDescent="0.35">
      <c r="A677" s="4" t="s">
        <v>765</v>
      </c>
      <c r="C677">
        <v>949</v>
      </c>
      <c r="D677">
        <v>2000</v>
      </c>
      <c r="E677">
        <v>53</v>
      </c>
      <c r="F677">
        <v>3.9</v>
      </c>
      <c r="G677">
        <v>14969</v>
      </c>
      <c r="H677">
        <v>29938000</v>
      </c>
      <c r="I677" t="s">
        <v>1646</v>
      </c>
      <c r="J677" s="4">
        <f>Table1_1[[#This Row],[Rating]] * Table1_1[[#This Row],[Rating Count]]</f>
        <v>58379.1</v>
      </c>
      <c r="K677"/>
      <c r="L677"/>
      <c r="M677"/>
      <c r="P677"/>
      <c r="Q677"/>
    </row>
    <row r="678" spans="1:17" ht="16.2" hidden="1" x14ac:dyDescent="0.35">
      <c r="A678" s="4" t="s">
        <v>767</v>
      </c>
      <c r="C678">
        <v>2499</v>
      </c>
      <c r="D678">
        <v>9999</v>
      </c>
      <c r="E678">
        <v>75</v>
      </c>
      <c r="F678">
        <v>4.0999999999999996</v>
      </c>
      <c r="G678">
        <v>42139</v>
      </c>
      <c r="H678">
        <v>421347861</v>
      </c>
      <c r="I678" t="s">
        <v>1646</v>
      </c>
      <c r="J678" s="4">
        <f>Table1_1[[#This Row],[Rating]] * Table1_1[[#This Row],[Rating Count]]</f>
        <v>172769.9</v>
      </c>
      <c r="K678"/>
      <c r="L678"/>
      <c r="M678"/>
      <c r="P678"/>
      <c r="Q678"/>
    </row>
    <row r="679" spans="1:17" ht="16.2" hidden="1" x14ac:dyDescent="0.35">
      <c r="A679" s="4" t="s">
        <v>768</v>
      </c>
      <c r="C679">
        <v>159</v>
      </c>
      <c r="D679">
        <v>180</v>
      </c>
      <c r="E679">
        <v>12</v>
      </c>
      <c r="F679">
        <v>4.3</v>
      </c>
      <c r="G679">
        <v>989</v>
      </c>
      <c r="H679">
        <v>178020</v>
      </c>
      <c r="I679" t="s">
        <v>1645</v>
      </c>
      <c r="J679" s="4">
        <f>Table1_1[[#This Row],[Rating]] * Table1_1[[#This Row],[Rating Count]]</f>
        <v>4252.7</v>
      </c>
      <c r="K679"/>
      <c r="L679"/>
      <c r="M679"/>
      <c r="P679"/>
      <c r="Q679"/>
    </row>
    <row r="680" spans="1:17" ht="16.2" hidden="1" x14ac:dyDescent="0.35">
      <c r="A680" s="4" t="s">
        <v>769</v>
      </c>
      <c r="C680">
        <v>1329</v>
      </c>
      <c r="D680">
        <v>2900</v>
      </c>
      <c r="E680">
        <v>54</v>
      </c>
      <c r="F680">
        <v>4.5</v>
      </c>
      <c r="G680">
        <v>19624</v>
      </c>
      <c r="H680">
        <v>56909600</v>
      </c>
      <c r="I680" t="s">
        <v>1646</v>
      </c>
      <c r="J680" s="4">
        <f>Table1_1[[#This Row],[Rating]] * Table1_1[[#This Row],[Rating Count]]</f>
        <v>88308</v>
      </c>
      <c r="K680"/>
      <c r="L680"/>
      <c r="M680"/>
      <c r="P680"/>
      <c r="Q680"/>
    </row>
    <row r="681" spans="1:17" ht="16.2" hidden="1" x14ac:dyDescent="0.35">
      <c r="A681" s="4" t="s">
        <v>770</v>
      </c>
      <c r="C681">
        <v>570</v>
      </c>
      <c r="D681">
        <v>999</v>
      </c>
      <c r="E681">
        <v>43</v>
      </c>
      <c r="F681">
        <v>4.2</v>
      </c>
      <c r="G681">
        <v>3201</v>
      </c>
      <c r="H681">
        <v>3197799</v>
      </c>
      <c r="I681" t="s">
        <v>1646</v>
      </c>
      <c r="J681" s="4">
        <f>Table1_1[[#This Row],[Rating]] * Table1_1[[#This Row],[Rating Count]]</f>
        <v>13444.2</v>
      </c>
      <c r="K681"/>
      <c r="L681"/>
      <c r="M681"/>
      <c r="P681"/>
      <c r="Q681"/>
    </row>
    <row r="682" spans="1:17" ht="16.2" hidden="1" x14ac:dyDescent="0.35">
      <c r="A682" s="4" t="s">
        <v>771</v>
      </c>
      <c r="C682">
        <v>899</v>
      </c>
      <c r="D682">
        <v>1999</v>
      </c>
      <c r="E682">
        <v>55.000000000000007</v>
      </c>
      <c r="F682">
        <v>4.0999999999999996</v>
      </c>
      <c r="G682">
        <v>30469</v>
      </c>
      <c r="H682">
        <v>60907531</v>
      </c>
      <c r="I682" t="s">
        <v>1646</v>
      </c>
      <c r="J682" s="4">
        <f>Table1_1[[#This Row],[Rating]] * Table1_1[[#This Row],[Rating Count]]</f>
        <v>124922.9</v>
      </c>
      <c r="K682"/>
      <c r="L682"/>
      <c r="M682"/>
      <c r="P682"/>
      <c r="Q682"/>
    </row>
    <row r="683" spans="1:17" ht="16.2" x14ac:dyDescent="0.35">
      <c r="A683" s="4" t="s">
        <v>773</v>
      </c>
      <c r="B683" t="s">
        <v>1601</v>
      </c>
      <c r="C683">
        <v>449</v>
      </c>
      <c r="D683">
        <v>999</v>
      </c>
      <c r="E683">
        <v>55.000000000000007</v>
      </c>
      <c r="F683">
        <v>4.4000000000000004</v>
      </c>
      <c r="G683">
        <v>9940</v>
      </c>
      <c r="H683">
        <v>9930060</v>
      </c>
      <c r="I683" t="s">
        <v>1646</v>
      </c>
      <c r="J683" s="26">
        <f>Table1_1[[#This Row],[Rating]] * Table1_1[[#This Row],[Rating Count]]</f>
        <v>43736</v>
      </c>
      <c r="K683"/>
      <c r="L683"/>
      <c r="M683"/>
      <c r="P683"/>
      <c r="Q683"/>
    </row>
    <row r="684" spans="1:17" ht="16.2" hidden="1" x14ac:dyDescent="0.35">
      <c r="A684" s="4" t="s">
        <v>775</v>
      </c>
      <c r="C684">
        <v>549</v>
      </c>
      <c r="D684">
        <v>999</v>
      </c>
      <c r="E684">
        <v>45</v>
      </c>
      <c r="F684">
        <v>4.3</v>
      </c>
      <c r="G684">
        <v>7758</v>
      </c>
      <c r="H684">
        <v>7750242</v>
      </c>
      <c r="I684" t="s">
        <v>1646</v>
      </c>
      <c r="J684" s="4">
        <f>Table1_1[[#This Row],[Rating]] * Table1_1[[#This Row],[Rating Count]]</f>
        <v>33359.4</v>
      </c>
      <c r="K684"/>
      <c r="L684"/>
      <c r="M684"/>
      <c r="P684"/>
      <c r="Q684"/>
    </row>
    <row r="685" spans="1:17" ht="16.2" hidden="1" x14ac:dyDescent="0.35">
      <c r="A685" s="4" t="s">
        <v>777</v>
      </c>
      <c r="C685">
        <v>1529</v>
      </c>
      <c r="D685">
        <v>2399</v>
      </c>
      <c r="E685">
        <v>36</v>
      </c>
      <c r="F685">
        <v>4.3</v>
      </c>
      <c r="G685">
        <v>68409</v>
      </c>
      <c r="H685">
        <v>164113191</v>
      </c>
      <c r="I685" t="s">
        <v>1646</v>
      </c>
      <c r="J685" s="4">
        <f>Table1_1[[#This Row],[Rating]] * Table1_1[[#This Row],[Rating Count]]</f>
        <v>294158.7</v>
      </c>
      <c r="K685"/>
      <c r="L685"/>
      <c r="M685"/>
      <c r="P685"/>
      <c r="Q685"/>
    </row>
    <row r="686" spans="1:17" ht="16.2" x14ac:dyDescent="0.35">
      <c r="A686" s="4" t="s">
        <v>778</v>
      </c>
      <c r="B686" t="s">
        <v>1593</v>
      </c>
      <c r="C686">
        <v>100</v>
      </c>
      <c r="D686">
        <v>100</v>
      </c>
      <c r="E686">
        <v>0</v>
      </c>
      <c r="F686">
        <v>4.3</v>
      </c>
      <c r="G686">
        <v>3095</v>
      </c>
      <c r="H686">
        <v>309500</v>
      </c>
      <c r="I686" t="s">
        <v>1645</v>
      </c>
      <c r="J686" s="26">
        <f>Table1_1[[#This Row],[Rating]] * Table1_1[[#This Row],[Rating Count]]</f>
        <v>13308.5</v>
      </c>
      <c r="K686"/>
      <c r="L686"/>
      <c r="M686"/>
      <c r="P686"/>
      <c r="Q686"/>
    </row>
    <row r="687" spans="1:17" ht="16.2" hidden="1" x14ac:dyDescent="0.35">
      <c r="A687" s="4" t="s">
        <v>780</v>
      </c>
      <c r="C687">
        <v>299</v>
      </c>
      <c r="D687">
        <v>1499</v>
      </c>
      <c r="E687">
        <v>80</v>
      </c>
      <c r="F687">
        <v>4.2</v>
      </c>
      <c r="G687">
        <v>903</v>
      </c>
      <c r="H687">
        <v>1353597</v>
      </c>
      <c r="I687" t="s">
        <v>1646</v>
      </c>
      <c r="J687" s="4">
        <f>Table1_1[[#This Row],[Rating]] * Table1_1[[#This Row],[Rating Count]]</f>
        <v>3792.6000000000004</v>
      </c>
      <c r="K687"/>
      <c r="L687"/>
      <c r="M687"/>
      <c r="P687"/>
      <c r="Q687"/>
    </row>
    <row r="688" spans="1:17" ht="16.2" hidden="1" x14ac:dyDescent="0.35">
      <c r="A688" s="4" t="s">
        <v>781</v>
      </c>
      <c r="C688">
        <v>1295</v>
      </c>
      <c r="D688">
        <v>1795</v>
      </c>
      <c r="E688">
        <v>28.000000000000004</v>
      </c>
      <c r="F688">
        <v>4.0999999999999996</v>
      </c>
      <c r="G688">
        <v>25771</v>
      </c>
      <c r="H688">
        <v>46258945</v>
      </c>
      <c r="I688" t="s">
        <v>1646</v>
      </c>
      <c r="J688" s="4">
        <f>Table1_1[[#This Row],[Rating]] * Table1_1[[#This Row],[Rating Count]]</f>
        <v>105661.09999999999</v>
      </c>
      <c r="K688"/>
      <c r="L688"/>
      <c r="M688"/>
      <c r="P688"/>
      <c r="Q688"/>
    </row>
    <row r="689" spans="1:17" ht="16.2" hidden="1" x14ac:dyDescent="0.35">
      <c r="A689" s="4" t="s">
        <v>782</v>
      </c>
      <c r="C689">
        <v>699</v>
      </c>
      <c r="D689">
        <v>999</v>
      </c>
      <c r="E689">
        <v>30</v>
      </c>
      <c r="F689">
        <v>4.0999999999999996</v>
      </c>
      <c r="G689">
        <v>273189</v>
      </c>
      <c r="H689">
        <v>272915811</v>
      </c>
      <c r="I689" t="s">
        <v>1646</v>
      </c>
      <c r="J689" s="4">
        <f>Table1_1[[#This Row],[Rating]] * Table1_1[[#This Row],[Rating Count]]</f>
        <v>1120074.8999999999</v>
      </c>
      <c r="K689"/>
      <c r="L689"/>
      <c r="M689"/>
      <c r="P689"/>
      <c r="Q689"/>
    </row>
    <row r="690" spans="1:17" ht="16.2" x14ac:dyDescent="0.35">
      <c r="A690" s="4" t="s">
        <v>783</v>
      </c>
      <c r="B690" t="s">
        <v>1598</v>
      </c>
      <c r="C690">
        <v>252</v>
      </c>
      <c r="D690">
        <v>315</v>
      </c>
      <c r="E690">
        <v>20</v>
      </c>
      <c r="F690">
        <v>4.5</v>
      </c>
      <c r="G690">
        <v>3785</v>
      </c>
      <c r="H690">
        <v>1192275</v>
      </c>
      <c r="I690" t="s">
        <v>1644</v>
      </c>
      <c r="J690" s="26">
        <f>Table1_1[[#This Row],[Rating]] * Table1_1[[#This Row],[Rating Count]]</f>
        <v>17032.5</v>
      </c>
      <c r="K690"/>
      <c r="L690"/>
      <c r="M690"/>
      <c r="P690"/>
      <c r="Q690"/>
    </row>
    <row r="691" spans="1:17" ht="16.2" hidden="1" x14ac:dyDescent="0.35">
      <c r="A691" s="4" t="s">
        <v>785</v>
      </c>
      <c r="C691">
        <v>190</v>
      </c>
      <c r="D691">
        <v>220</v>
      </c>
      <c r="E691">
        <v>14.000000000000002</v>
      </c>
      <c r="F691">
        <v>4.4000000000000004</v>
      </c>
      <c r="G691">
        <v>2866</v>
      </c>
      <c r="H691">
        <v>630520</v>
      </c>
      <c r="I691" t="s">
        <v>1644</v>
      </c>
      <c r="J691" s="4">
        <f>Table1_1[[#This Row],[Rating]] * Table1_1[[#This Row],[Rating Count]]</f>
        <v>12610.400000000001</v>
      </c>
      <c r="K691"/>
      <c r="L691"/>
      <c r="M691"/>
      <c r="P691"/>
      <c r="Q691"/>
    </row>
    <row r="692" spans="1:17" ht="16.2" hidden="1" x14ac:dyDescent="0.35">
      <c r="A692" s="4" t="s">
        <v>786</v>
      </c>
      <c r="C692">
        <v>1299</v>
      </c>
      <c r="D692">
        <v>1599</v>
      </c>
      <c r="E692">
        <v>19</v>
      </c>
      <c r="F692">
        <v>4.3</v>
      </c>
      <c r="G692">
        <v>27223</v>
      </c>
      <c r="H692">
        <v>43529577</v>
      </c>
      <c r="I692" t="s">
        <v>1646</v>
      </c>
      <c r="J692" s="4">
        <f>Table1_1[[#This Row],[Rating]] * Table1_1[[#This Row],[Rating Count]]</f>
        <v>117058.9</v>
      </c>
      <c r="K692"/>
      <c r="L692"/>
      <c r="M692"/>
      <c r="P692"/>
      <c r="Q692"/>
    </row>
    <row r="693" spans="1:17" ht="16.2" hidden="1" x14ac:dyDescent="0.35">
      <c r="A693" s="4" t="s">
        <v>787</v>
      </c>
      <c r="C693">
        <v>729</v>
      </c>
      <c r="D693">
        <v>1650</v>
      </c>
      <c r="E693">
        <v>56.000000000000007</v>
      </c>
      <c r="F693">
        <v>4.3</v>
      </c>
      <c r="G693">
        <v>82356</v>
      </c>
      <c r="H693">
        <v>135887400</v>
      </c>
      <c r="I693" t="s">
        <v>1646</v>
      </c>
      <c r="J693" s="4">
        <f>Table1_1[[#This Row],[Rating]] * Table1_1[[#This Row],[Rating Count]]</f>
        <v>354130.8</v>
      </c>
      <c r="K693"/>
      <c r="L693"/>
      <c r="M693"/>
      <c r="P693"/>
      <c r="Q693"/>
    </row>
    <row r="694" spans="1:17" ht="16.2" x14ac:dyDescent="0.35">
      <c r="A694" s="4" t="s">
        <v>788</v>
      </c>
      <c r="B694" t="s">
        <v>1593</v>
      </c>
      <c r="C694">
        <v>480</v>
      </c>
      <c r="D694">
        <v>600</v>
      </c>
      <c r="E694">
        <v>20</v>
      </c>
      <c r="F694">
        <v>4.3</v>
      </c>
      <c r="G694">
        <v>5719</v>
      </c>
      <c r="H694">
        <v>3431400</v>
      </c>
      <c r="I694" t="s">
        <v>1646</v>
      </c>
      <c r="J694" s="26">
        <f>Table1_1[[#This Row],[Rating]] * Table1_1[[#This Row],[Rating Count]]</f>
        <v>24591.7</v>
      </c>
      <c r="K694"/>
      <c r="L694"/>
      <c r="M694"/>
      <c r="P694"/>
      <c r="Q694"/>
    </row>
    <row r="695" spans="1:17" ht="16.2" hidden="1" x14ac:dyDescent="0.35">
      <c r="A695" s="4" t="s">
        <v>790</v>
      </c>
      <c r="C695">
        <v>999</v>
      </c>
      <c r="D695">
        <v>2499</v>
      </c>
      <c r="E695">
        <v>60</v>
      </c>
      <c r="F695">
        <v>4.3</v>
      </c>
      <c r="G695">
        <v>1690</v>
      </c>
      <c r="H695">
        <v>4223310</v>
      </c>
      <c r="I695" t="s">
        <v>1646</v>
      </c>
      <c r="J695" s="4">
        <f>Table1_1[[#This Row],[Rating]] * Table1_1[[#This Row],[Rating Count]]</f>
        <v>7267</v>
      </c>
      <c r="K695"/>
      <c r="L695"/>
      <c r="M695"/>
      <c r="P695"/>
      <c r="Q695"/>
    </row>
    <row r="696" spans="1:17" ht="16.2" x14ac:dyDescent="0.35">
      <c r="A696" s="4" t="s">
        <v>791</v>
      </c>
      <c r="B696" t="s">
        <v>1602</v>
      </c>
      <c r="C696">
        <v>238</v>
      </c>
      <c r="D696">
        <v>699</v>
      </c>
      <c r="E696">
        <v>66</v>
      </c>
      <c r="F696">
        <v>4.4000000000000004</v>
      </c>
      <c r="G696">
        <v>8372</v>
      </c>
      <c r="H696">
        <v>5852028</v>
      </c>
      <c r="I696" t="s">
        <v>1646</v>
      </c>
      <c r="J696" s="26">
        <f>Table1_1[[#This Row],[Rating]] * Table1_1[[#This Row],[Rating Count]]</f>
        <v>36836.800000000003</v>
      </c>
      <c r="K696"/>
      <c r="L696"/>
      <c r="M696"/>
      <c r="P696"/>
      <c r="Q696"/>
    </row>
    <row r="697" spans="1:17" ht="16.2" hidden="1" x14ac:dyDescent="0.35">
      <c r="A697" s="4" t="s">
        <v>793</v>
      </c>
      <c r="C697">
        <v>1349</v>
      </c>
      <c r="D697">
        <v>2198</v>
      </c>
      <c r="E697">
        <v>39</v>
      </c>
      <c r="F697">
        <v>4</v>
      </c>
      <c r="G697">
        <v>7113</v>
      </c>
      <c r="H697">
        <v>15634374</v>
      </c>
      <c r="I697" t="s">
        <v>1646</v>
      </c>
      <c r="J697" s="4">
        <f>Table1_1[[#This Row],[Rating]] * Table1_1[[#This Row],[Rating Count]]</f>
        <v>28452</v>
      </c>
      <c r="K697"/>
      <c r="L697"/>
      <c r="M697"/>
      <c r="P697"/>
      <c r="Q697"/>
    </row>
    <row r="698" spans="1:17" ht="16.2" hidden="1" x14ac:dyDescent="0.35">
      <c r="A698" s="4" t="s">
        <v>794</v>
      </c>
      <c r="C698">
        <v>199</v>
      </c>
      <c r="D698">
        <v>499</v>
      </c>
      <c r="E698">
        <v>60</v>
      </c>
      <c r="F698">
        <v>3.3</v>
      </c>
      <c r="G698">
        <v>2804</v>
      </c>
      <c r="H698">
        <v>1399196</v>
      </c>
      <c r="I698" t="s">
        <v>1644</v>
      </c>
      <c r="J698" s="4">
        <f>Table1_1[[#This Row],[Rating]] * Table1_1[[#This Row],[Rating Count]]</f>
        <v>9253.1999999999989</v>
      </c>
      <c r="K698"/>
      <c r="L698"/>
      <c r="M698"/>
      <c r="P698"/>
      <c r="Q698"/>
    </row>
    <row r="699" spans="1:17" ht="16.2" hidden="1" x14ac:dyDescent="0.35">
      <c r="A699" s="4" t="s">
        <v>795</v>
      </c>
      <c r="C699">
        <v>1999</v>
      </c>
      <c r="D699">
        <v>9999</v>
      </c>
      <c r="E699">
        <v>80</v>
      </c>
      <c r="F699">
        <v>3.7</v>
      </c>
      <c r="G699">
        <v>1986</v>
      </c>
      <c r="H699">
        <v>19858014</v>
      </c>
      <c r="I699" t="s">
        <v>1646</v>
      </c>
      <c r="J699" s="4">
        <f>Table1_1[[#This Row],[Rating]] * Table1_1[[#This Row],[Rating Count]]</f>
        <v>7348.2000000000007</v>
      </c>
      <c r="K699"/>
      <c r="L699"/>
      <c r="M699"/>
      <c r="P699"/>
      <c r="Q699"/>
    </row>
    <row r="700" spans="1:17" ht="16.2" hidden="1" x14ac:dyDescent="0.35">
      <c r="A700" s="4" t="s">
        <v>796</v>
      </c>
      <c r="C700">
        <v>99</v>
      </c>
      <c r="D700">
        <v>499</v>
      </c>
      <c r="E700">
        <v>80</v>
      </c>
      <c r="F700">
        <v>4.0999999999999996</v>
      </c>
      <c r="G700">
        <v>2451</v>
      </c>
      <c r="H700">
        <v>1223049</v>
      </c>
      <c r="I700" t="s">
        <v>1644</v>
      </c>
      <c r="J700" s="4">
        <f>Table1_1[[#This Row],[Rating]] * Table1_1[[#This Row],[Rating Count]]</f>
        <v>10049.099999999999</v>
      </c>
      <c r="K700"/>
      <c r="L700"/>
      <c r="M700"/>
      <c r="P700"/>
      <c r="Q700"/>
    </row>
    <row r="701" spans="1:17" ht="16.2" hidden="1" x14ac:dyDescent="0.35">
      <c r="A701" s="4" t="s">
        <v>797</v>
      </c>
      <c r="C701">
        <v>499</v>
      </c>
      <c r="D701">
        <v>1000</v>
      </c>
      <c r="E701">
        <v>50</v>
      </c>
      <c r="F701">
        <v>5</v>
      </c>
      <c r="G701">
        <v>23</v>
      </c>
      <c r="H701">
        <v>23000</v>
      </c>
      <c r="I701" t="s">
        <v>1646</v>
      </c>
      <c r="J701" s="4">
        <f>Table1_1[[#This Row],[Rating]] * Table1_1[[#This Row],[Rating Count]]</f>
        <v>115</v>
      </c>
      <c r="K701"/>
      <c r="L701"/>
      <c r="M701"/>
      <c r="P701"/>
      <c r="Q701"/>
    </row>
    <row r="702" spans="1:17" ht="16.2" hidden="1" x14ac:dyDescent="0.35">
      <c r="A702" s="4" t="s">
        <v>798</v>
      </c>
      <c r="C702">
        <v>1792</v>
      </c>
      <c r="D702">
        <v>3500</v>
      </c>
      <c r="E702">
        <v>49</v>
      </c>
      <c r="F702">
        <v>4.5</v>
      </c>
      <c r="G702">
        <v>26194</v>
      </c>
      <c r="H702">
        <v>91679000</v>
      </c>
      <c r="I702" t="s">
        <v>1646</v>
      </c>
      <c r="J702" s="4">
        <f>Table1_1[[#This Row],[Rating]] * Table1_1[[#This Row],[Rating Count]]</f>
        <v>117873</v>
      </c>
      <c r="K702"/>
      <c r="L702"/>
      <c r="M702"/>
      <c r="P702"/>
      <c r="Q702"/>
    </row>
    <row r="703" spans="1:17" ht="16.2" hidden="1" x14ac:dyDescent="0.35">
      <c r="A703" s="4" t="s">
        <v>800</v>
      </c>
      <c r="C703">
        <v>3299</v>
      </c>
      <c r="D703">
        <v>4100</v>
      </c>
      <c r="E703">
        <v>20</v>
      </c>
      <c r="F703">
        <v>3.9</v>
      </c>
      <c r="G703">
        <v>15783</v>
      </c>
      <c r="H703">
        <v>64710300</v>
      </c>
      <c r="I703" t="s">
        <v>1646</v>
      </c>
      <c r="J703" s="4">
        <f>Table1_1[[#This Row],[Rating]] * Table1_1[[#This Row],[Rating Count]]</f>
        <v>61553.7</v>
      </c>
      <c r="K703"/>
      <c r="L703"/>
      <c r="M703"/>
      <c r="P703"/>
      <c r="Q703"/>
    </row>
    <row r="704" spans="1:17" ht="16.2" x14ac:dyDescent="0.35">
      <c r="A704" s="4" t="s">
        <v>802</v>
      </c>
      <c r="B704" t="s">
        <v>1598</v>
      </c>
      <c r="C704">
        <v>125</v>
      </c>
      <c r="D704">
        <v>180</v>
      </c>
      <c r="E704">
        <v>31</v>
      </c>
      <c r="F704">
        <v>4.4000000000000004</v>
      </c>
      <c r="G704">
        <v>8053</v>
      </c>
      <c r="H704">
        <v>1449540</v>
      </c>
      <c r="I704" t="s">
        <v>1645</v>
      </c>
      <c r="J704" s="26">
        <f>Table1_1[[#This Row],[Rating]] * Table1_1[[#This Row],[Rating Count]]</f>
        <v>35433.200000000004</v>
      </c>
      <c r="K704"/>
      <c r="L704"/>
      <c r="M704"/>
      <c r="P704"/>
      <c r="Q704"/>
    </row>
    <row r="705" spans="1:17" ht="16.2" hidden="1" x14ac:dyDescent="0.35">
      <c r="A705" s="4" t="s">
        <v>803</v>
      </c>
      <c r="C705">
        <v>399</v>
      </c>
      <c r="D705">
        <v>1190</v>
      </c>
      <c r="E705">
        <v>66</v>
      </c>
      <c r="F705">
        <v>4.0999999999999996</v>
      </c>
      <c r="G705">
        <v>2809</v>
      </c>
      <c r="H705">
        <v>3342710</v>
      </c>
      <c r="I705" t="s">
        <v>1646</v>
      </c>
      <c r="J705" s="4">
        <f>Table1_1[[#This Row],[Rating]] * Table1_1[[#This Row],[Rating Count]]</f>
        <v>11516.9</v>
      </c>
      <c r="K705"/>
      <c r="L705"/>
      <c r="M705"/>
      <c r="P705"/>
      <c r="Q705"/>
    </row>
    <row r="706" spans="1:17" ht="16.2" hidden="1" x14ac:dyDescent="0.35">
      <c r="A706" s="4" t="s">
        <v>804</v>
      </c>
      <c r="C706">
        <v>1199</v>
      </c>
      <c r="D706">
        <v>7999</v>
      </c>
      <c r="E706">
        <v>85</v>
      </c>
      <c r="F706">
        <v>3.6</v>
      </c>
      <c r="G706">
        <v>25910</v>
      </c>
      <c r="H706">
        <v>207254090</v>
      </c>
      <c r="I706" t="s">
        <v>1646</v>
      </c>
      <c r="J706" s="4">
        <f>Table1_1[[#This Row],[Rating]] * Table1_1[[#This Row],[Rating Count]]</f>
        <v>93276</v>
      </c>
      <c r="K706"/>
      <c r="L706"/>
      <c r="M706"/>
      <c r="P706"/>
      <c r="Q706"/>
    </row>
    <row r="707" spans="1:17" ht="16.2" hidden="1" x14ac:dyDescent="0.35">
      <c r="A707" s="4" t="s">
        <v>805</v>
      </c>
      <c r="C707">
        <v>235</v>
      </c>
      <c r="D707">
        <v>1599</v>
      </c>
      <c r="E707">
        <v>85</v>
      </c>
      <c r="F707">
        <v>3.8</v>
      </c>
      <c r="G707">
        <v>1173</v>
      </c>
      <c r="H707">
        <v>1875627</v>
      </c>
      <c r="I707" t="s">
        <v>1646</v>
      </c>
      <c r="J707" s="4">
        <f>Table1_1[[#This Row],[Rating]] * Table1_1[[#This Row],[Rating Count]]</f>
        <v>4457.3999999999996</v>
      </c>
      <c r="K707"/>
      <c r="L707"/>
      <c r="M707"/>
      <c r="P707"/>
      <c r="Q707"/>
    </row>
    <row r="708" spans="1:17" ht="16.2" hidden="1" x14ac:dyDescent="0.35">
      <c r="A708" s="4" t="s">
        <v>806</v>
      </c>
      <c r="C708">
        <v>549</v>
      </c>
      <c r="D708">
        <v>1999</v>
      </c>
      <c r="E708">
        <v>73</v>
      </c>
      <c r="F708">
        <v>3.6</v>
      </c>
      <c r="G708">
        <v>6422</v>
      </c>
      <c r="H708">
        <v>12837578</v>
      </c>
      <c r="I708" t="s">
        <v>1646</v>
      </c>
      <c r="J708" s="4">
        <f>Table1_1[[#This Row],[Rating]] * Table1_1[[#This Row],[Rating Count]]</f>
        <v>23119.200000000001</v>
      </c>
      <c r="K708"/>
      <c r="L708"/>
      <c r="M708"/>
      <c r="P708"/>
      <c r="Q708"/>
    </row>
    <row r="709" spans="1:17" ht="16.2" hidden="1" x14ac:dyDescent="0.35">
      <c r="A709" s="4" t="s">
        <v>807</v>
      </c>
      <c r="C709">
        <v>89</v>
      </c>
      <c r="D709">
        <v>99</v>
      </c>
      <c r="E709">
        <v>10</v>
      </c>
      <c r="F709">
        <v>4.2</v>
      </c>
      <c r="G709">
        <v>241</v>
      </c>
      <c r="H709">
        <v>23859</v>
      </c>
      <c r="I709" t="s">
        <v>1645</v>
      </c>
      <c r="J709" s="4">
        <f>Table1_1[[#This Row],[Rating]] * Table1_1[[#This Row],[Rating Count]]</f>
        <v>1012.2</v>
      </c>
      <c r="K709"/>
      <c r="L709"/>
      <c r="M709"/>
      <c r="P709"/>
      <c r="Q709"/>
    </row>
    <row r="710" spans="1:17" ht="16.2" hidden="1" x14ac:dyDescent="0.35">
      <c r="A710" s="4" t="s">
        <v>808</v>
      </c>
      <c r="C710">
        <v>1299</v>
      </c>
      <c r="D710">
        <v>2999</v>
      </c>
      <c r="E710">
        <v>56.999999999999993</v>
      </c>
      <c r="F710">
        <v>3.8</v>
      </c>
      <c r="G710">
        <v>14629</v>
      </c>
      <c r="H710">
        <v>43872371</v>
      </c>
      <c r="I710" t="s">
        <v>1646</v>
      </c>
      <c r="J710" s="4">
        <f>Table1_1[[#This Row],[Rating]] * Table1_1[[#This Row],[Rating Count]]</f>
        <v>55590.2</v>
      </c>
      <c r="K710"/>
      <c r="L710"/>
      <c r="M710"/>
      <c r="P710"/>
      <c r="Q710"/>
    </row>
    <row r="711" spans="1:17" ht="16.2" x14ac:dyDescent="0.35">
      <c r="A711" s="4" t="s">
        <v>809</v>
      </c>
      <c r="B711" t="s">
        <v>1597</v>
      </c>
      <c r="C711">
        <v>230</v>
      </c>
      <c r="D711">
        <v>999</v>
      </c>
      <c r="E711">
        <v>77</v>
      </c>
      <c r="F711">
        <v>4.2</v>
      </c>
      <c r="G711">
        <v>1528</v>
      </c>
      <c r="H711">
        <v>1526472</v>
      </c>
      <c r="I711" t="s">
        <v>1646</v>
      </c>
      <c r="J711" s="26">
        <f>Table1_1[[#This Row],[Rating]] * Table1_1[[#This Row],[Rating Count]]</f>
        <v>6417.6</v>
      </c>
      <c r="K711"/>
      <c r="L711"/>
      <c r="M711"/>
      <c r="P711"/>
      <c r="Q711"/>
    </row>
    <row r="712" spans="1:17" ht="16.2" hidden="1" x14ac:dyDescent="0.35">
      <c r="A712" s="4" t="s">
        <v>810</v>
      </c>
      <c r="C712">
        <v>119</v>
      </c>
      <c r="D712">
        <v>499</v>
      </c>
      <c r="E712">
        <v>76</v>
      </c>
      <c r="F712">
        <v>4.3</v>
      </c>
      <c r="G712">
        <v>15032</v>
      </c>
      <c r="H712">
        <v>7500968</v>
      </c>
      <c r="I712" t="s">
        <v>1644</v>
      </c>
      <c r="J712" s="4">
        <f>Table1_1[[#This Row],[Rating]] * Table1_1[[#This Row],[Rating Count]]</f>
        <v>64637.599999999999</v>
      </c>
      <c r="K712"/>
      <c r="L712"/>
      <c r="M712"/>
      <c r="P712"/>
      <c r="Q712"/>
    </row>
    <row r="713" spans="1:17" ht="16.2" hidden="1" x14ac:dyDescent="0.35">
      <c r="A713" s="4" t="s">
        <v>812</v>
      </c>
      <c r="C713">
        <v>449</v>
      </c>
      <c r="D713">
        <v>800</v>
      </c>
      <c r="E713">
        <v>44</v>
      </c>
      <c r="F713">
        <v>4.4000000000000004</v>
      </c>
      <c r="G713">
        <v>69585</v>
      </c>
      <c r="H713">
        <v>55668000</v>
      </c>
      <c r="I713" t="s">
        <v>1646</v>
      </c>
      <c r="J713" s="4">
        <f>Table1_1[[#This Row],[Rating]] * Table1_1[[#This Row],[Rating Count]]</f>
        <v>306174</v>
      </c>
      <c r="K713"/>
      <c r="L713"/>
      <c r="M713"/>
      <c r="P713"/>
      <c r="Q713"/>
    </row>
    <row r="714" spans="1:17" ht="16.2" x14ac:dyDescent="0.35">
      <c r="A714" s="4" t="s">
        <v>814</v>
      </c>
      <c r="B714" t="s">
        <v>1603</v>
      </c>
      <c r="C714">
        <v>1699</v>
      </c>
      <c r="D714">
        <v>3495</v>
      </c>
      <c r="E714">
        <v>51</v>
      </c>
      <c r="F714">
        <v>4.0999999999999996</v>
      </c>
      <c r="G714">
        <v>14371</v>
      </c>
      <c r="H714">
        <v>50226645</v>
      </c>
      <c r="I714" t="s">
        <v>1646</v>
      </c>
      <c r="J714" s="26">
        <f>Table1_1[[#This Row],[Rating]] * Table1_1[[#This Row],[Rating Count]]</f>
        <v>58921.099999999991</v>
      </c>
      <c r="K714"/>
      <c r="L714"/>
      <c r="M714"/>
      <c r="P714"/>
      <c r="Q714"/>
    </row>
    <row r="715" spans="1:17" ht="16.2" x14ac:dyDescent="0.35">
      <c r="A715" s="4" t="s">
        <v>816</v>
      </c>
      <c r="B715" t="s">
        <v>1598</v>
      </c>
      <c r="C715">
        <v>561</v>
      </c>
      <c r="D715">
        <v>720</v>
      </c>
      <c r="E715">
        <v>22</v>
      </c>
      <c r="F715">
        <v>4.4000000000000004</v>
      </c>
      <c r="G715">
        <v>3182</v>
      </c>
      <c r="H715">
        <v>2291040</v>
      </c>
      <c r="I715" t="s">
        <v>1646</v>
      </c>
      <c r="J715" s="26">
        <f>Table1_1[[#This Row],[Rating]] * Table1_1[[#This Row],[Rating Count]]</f>
        <v>14000.800000000001</v>
      </c>
      <c r="K715"/>
      <c r="L715"/>
      <c r="M715"/>
      <c r="P715"/>
      <c r="Q715"/>
    </row>
    <row r="716" spans="1:17" ht="16.2" hidden="1" x14ac:dyDescent="0.35">
      <c r="A716" s="4" t="s">
        <v>817</v>
      </c>
      <c r="C716">
        <v>289</v>
      </c>
      <c r="D716">
        <v>590</v>
      </c>
      <c r="E716">
        <v>51</v>
      </c>
      <c r="F716">
        <v>4.4000000000000004</v>
      </c>
      <c r="G716">
        <v>25886</v>
      </c>
      <c r="H716">
        <v>15272740</v>
      </c>
      <c r="I716" t="s">
        <v>1646</v>
      </c>
      <c r="J716" s="4">
        <f>Table1_1[[#This Row],[Rating]] * Table1_1[[#This Row],[Rating Count]]</f>
        <v>113898.40000000001</v>
      </c>
      <c r="K716"/>
      <c r="L716"/>
      <c r="M716"/>
      <c r="P716"/>
      <c r="Q716"/>
    </row>
    <row r="717" spans="1:17" ht="16.2" hidden="1" x14ac:dyDescent="0.35">
      <c r="A717" s="4" t="s">
        <v>818</v>
      </c>
      <c r="C717">
        <v>599</v>
      </c>
      <c r="D717">
        <v>1999</v>
      </c>
      <c r="E717">
        <v>70</v>
      </c>
      <c r="F717">
        <v>4.4000000000000004</v>
      </c>
      <c r="G717">
        <v>4736</v>
      </c>
      <c r="H717">
        <v>9467264</v>
      </c>
      <c r="I717" t="s">
        <v>1646</v>
      </c>
      <c r="J717" s="4">
        <f>Table1_1[[#This Row],[Rating]] * Table1_1[[#This Row],[Rating Count]]</f>
        <v>20838.400000000001</v>
      </c>
      <c r="K717"/>
      <c r="L717"/>
      <c r="M717"/>
      <c r="P717"/>
      <c r="Q717"/>
    </row>
    <row r="718" spans="1:17" ht="16.2" hidden="1" x14ac:dyDescent="0.35">
      <c r="A718" s="4" t="s">
        <v>819</v>
      </c>
      <c r="C718">
        <v>5599</v>
      </c>
      <c r="D718">
        <v>7350</v>
      </c>
      <c r="E718">
        <v>24</v>
      </c>
      <c r="F718">
        <v>4.4000000000000004</v>
      </c>
      <c r="G718">
        <v>73005</v>
      </c>
      <c r="H718">
        <v>536586750</v>
      </c>
      <c r="I718" t="s">
        <v>1646</v>
      </c>
      <c r="J718" s="4">
        <f>Table1_1[[#This Row],[Rating]] * Table1_1[[#This Row],[Rating Count]]</f>
        <v>321222</v>
      </c>
      <c r="K718"/>
      <c r="L718"/>
      <c r="M718"/>
      <c r="P718"/>
      <c r="Q718"/>
    </row>
    <row r="719" spans="1:17" ht="16.2" x14ac:dyDescent="0.35">
      <c r="A719" s="4" t="s">
        <v>820</v>
      </c>
      <c r="B719" t="s">
        <v>1604</v>
      </c>
      <c r="C719">
        <v>1990</v>
      </c>
      <c r="D719">
        <v>2595</v>
      </c>
      <c r="E719">
        <v>23</v>
      </c>
      <c r="F719">
        <v>4.3</v>
      </c>
      <c r="G719">
        <v>20398</v>
      </c>
      <c r="H719">
        <v>52932810</v>
      </c>
      <c r="I719" t="s">
        <v>1646</v>
      </c>
      <c r="J719" s="26">
        <f>Table1_1[[#This Row],[Rating]] * Table1_1[[#This Row],[Rating Count]]</f>
        <v>87711.4</v>
      </c>
      <c r="K719"/>
      <c r="L719"/>
      <c r="M719"/>
      <c r="P719"/>
      <c r="Q719"/>
    </row>
    <row r="720" spans="1:17" ht="16.2" hidden="1" x14ac:dyDescent="0.35">
      <c r="A720" s="4" t="s">
        <v>822</v>
      </c>
      <c r="C720">
        <v>499</v>
      </c>
      <c r="D720">
        <v>799</v>
      </c>
      <c r="E720">
        <v>38</v>
      </c>
      <c r="F720">
        <v>4.3</v>
      </c>
      <c r="G720">
        <v>2125</v>
      </c>
      <c r="H720">
        <v>1697875</v>
      </c>
      <c r="I720" t="s">
        <v>1646</v>
      </c>
      <c r="J720" s="4">
        <f>Table1_1[[#This Row],[Rating]] * Table1_1[[#This Row],[Rating Count]]</f>
        <v>9137.5</v>
      </c>
      <c r="K720"/>
      <c r="L720"/>
      <c r="M720"/>
      <c r="P720"/>
      <c r="Q720"/>
    </row>
    <row r="721" spans="1:17" ht="16.2" x14ac:dyDescent="0.35">
      <c r="A721" s="4" t="s">
        <v>823</v>
      </c>
      <c r="B721" t="s">
        <v>1601</v>
      </c>
      <c r="C721">
        <v>449</v>
      </c>
      <c r="D721">
        <v>999</v>
      </c>
      <c r="E721">
        <v>55.000000000000007</v>
      </c>
      <c r="F721">
        <v>4.3</v>
      </c>
      <c r="G721">
        <v>11330</v>
      </c>
      <c r="H721">
        <v>11318670</v>
      </c>
      <c r="I721" t="s">
        <v>1646</v>
      </c>
      <c r="J721" s="26">
        <f>Table1_1[[#This Row],[Rating]] * Table1_1[[#This Row],[Rating Count]]</f>
        <v>48719</v>
      </c>
      <c r="K721"/>
      <c r="L721"/>
      <c r="M721"/>
      <c r="P721"/>
      <c r="Q721"/>
    </row>
    <row r="722" spans="1:17" ht="16.2" hidden="1" x14ac:dyDescent="0.35">
      <c r="A722" s="4" t="s">
        <v>824</v>
      </c>
      <c r="C722">
        <v>999</v>
      </c>
      <c r="D722">
        <v>1999</v>
      </c>
      <c r="E722">
        <v>50</v>
      </c>
      <c r="F722">
        <v>4.2</v>
      </c>
      <c r="G722">
        <v>27441</v>
      </c>
      <c r="H722">
        <v>54854559</v>
      </c>
      <c r="I722" t="s">
        <v>1646</v>
      </c>
      <c r="J722" s="4">
        <f>Table1_1[[#This Row],[Rating]] * Table1_1[[#This Row],[Rating Count]]</f>
        <v>115252.20000000001</v>
      </c>
      <c r="K722"/>
      <c r="L722"/>
      <c r="M722"/>
      <c r="P722"/>
      <c r="Q722"/>
    </row>
    <row r="723" spans="1:17" ht="16.2" hidden="1" x14ac:dyDescent="0.35">
      <c r="A723" s="4" t="s">
        <v>826</v>
      </c>
      <c r="C723">
        <v>69</v>
      </c>
      <c r="D723">
        <v>299</v>
      </c>
      <c r="E723">
        <v>77</v>
      </c>
      <c r="F723">
        <v>4.3</v>
      </c>
      <c r="G723">
        <v>255</v>
      </c>
      <c r="H723">
        <v>76245</v>
      </c>
      <c r="I723" t="s">
        <v>1644</v>
      </c>
      <c r="J723" s="4">
        <f>Table1_1[[#This Row],[Rating]] * Table1_1[[#This Row],[Rating Count]]</f>
        <v>1096.5</v>
      </c>
      <c r="K723"/>
      <c r="L723"/>
      <c r="M723"/>
      <c r="P723"/>
      <c r="Q723"/>
    </row>
    <row r="724" spans="1:17" ht="16.2" hidden="1" x14ac:dyDescent="0.35">
      <c r="A724" s="4" t="s">
        <v>827</v>
      </c>
      <c r="C724">
        <v>899</v>
      </c>
      <c r="D724">
        <v>1499</v>
      </c>
      <c r="E724">
        <v>40</v>
      </c>
      <c r="F724">
        <v>4.2</v>
      </c>
      <c r="G724">
        <v>23174</v>
      </c>
      <c r="H724">
        <v>34737826</v>
      </c>
      <c r="I724" t="s">
        <v>1646</v>
      </c>
      <c r="J724" s="4">
        <f>Table1_1[[#This Row],[Rating]] * Table1_1[[#This Row],[Rating Count]]</f>
        <v>97330.8</v>
      </c>
      <c r="K724"/>
      <c r="L724"/>
      <c r="M724"/>
      <c r="P724"/>
      <c r="Q724"/>
    </row>
    <row r="725" spans="1:17" ht="16.2" hidden="1" x14ac:dyDescent="0.35">
      <c r="A725" s="4" t="s">
        <v>828</v>
      </c>
      <c r="C725">
        <v>478</v>
      </c>
      <c r="D725">
        <v>699</v>
      </c>
      <c r="E725">
        <v>32</v>
      </c>
      <c r="F725">
        <v>3.8</v>
      </c>
      <c r="G725">
        <v>20218</v>
      </c>
      <c r="H725">
        <v>14132382</v>
      </c>
      <c r="I725" t="s">
        <v>1646</v>
      </c>
      <c r="J725" s="4">
        <f>Table1_1[[#This Row],[Rating]] * Table1_1[[#This Row],[Rating Count]]</f>
        <v>76828.399999999994</v>
      </c>
      <c r="K725"/>
      <c r="L725"/>
      <c r="M725"/>
      <c r="P725"/>
      <c r="Q725"/>
    </row>
    <row r="726" spans="1:17" ht="16.2" hidden="1" x14ac:dyDescent="0.35">
      <c r="A726" s="4" t="s">
        <v>829</v>
      </c>
      <c r="C726">
        <v>1399</v>
      </c>
      <c r="D726">
        <v>2490</v>
      </c>
      <c r="E726">
        <v>44</v>
      </c>
      <c r="F726">
        <v>4.3</v>
      </c>
      <c r="G726">
        <v>11074</v>
      </c>
      <c r="H726">
        <v>27574260</v>
      </c>
      <c r="I726" t="s">
        <v>1646</v>
      </c>
      <c r="J726" s="4">
        <f>Table1_1[[#This Row],[Rating]] * Table1_1[[#This Row],[Rating Count]]</f>
        <v>47618.2</v>
      </c>
      <c r="K726"/>
      <c r="L726"/>
      <c r="M726"/>
      <c r="P726"/>
      <c r="Q726"/>
    </row>
    <row r="727" spans="1:17" ht="16.2" hidden="1" x14ac:dyDescent="0.35">
      <c r="A727" s="4" t="s">
        <v>831</v>
      </c>
      <c r="C727">
        <v>149</v>
      </c>
      <c r="D727">
        <v>499</v>
      </c>
      <c r="E727">
        <v>70</v>
      </c>
      <c r="F727">
        <v>4.0999999999999996</v>
      </c>
      <c r="G727">
        <v>25607</v>
      </c>
      <c r="H727">
        <v>12777893</v>
      </c>
      <c r="I727" t="s">
        <v>1644</v>
      </c>
      <c r="J727" s="4">
        <f>Table1_1[[#This Row],[Rating]] * Table1_1[[#This Row],[Rating Count]]</f>
        <v>104988.7</v>
      </c>
      <c r="K727"/>
      <c r="L727"/>
      <c r="M727"/>
      <c r="P727"/>
      <c r="Q727"/>
    </row>
    <row r="728" spans="1:17" ht="16.2" hidden="1" x14ac:dyDescent="0.35">
      <c r="A728" s="4" t="s">
        <v>833</v>
      </c>
      <c r="C728">
        <v>1799</v>
      </c>
      <c r="D728">
        <v>4990</v>
      </c>
      <c r="E728">
        <v>64</v>
      </c>
      <c r="F728">
        <v>4.2</v>
      </c>
      <c r="G728">
        <v>41226</v>
      </c>
      <c r="H728">
        <v>205717740</v>
      </c>
      <c r="I728" t="s">
        <v>1646</v>
      </c>
      <c r="J728" s="4">
        <f>Table1_1[[#This Row],[Rating]] * Table1_1[[#This Row],[Rating Count]]</f>
        <v>173149.2</v>
      </c>
      <c r="K728"/>
      <c r="L728"/>
      <c r="M728"/>
      <c r="P728"/>
      <c r="Q728"/>
    </row>
    <row r="729" spans="1:17" ht="16.2" hidden="1" x14ac:dyDescent="0.35">
      <c r="A729" s="4" t="s">
        <v>834</v>
      </c>
      <c r="C729">
        <v>425</v>
      </c>
      <c r="D729">
        <v>999</v>
      </c>
      <c r="E729">
        <v>56.999999999999993</v>
      </c>
      <c r="F729">
        <v>4</v>
      </c>
      <c r="G729">
        <v>2581</v>
      </c>
      <c r="H729">
        <v>2578419</v>
      </c>
      <c r="I729" t="s">
        <v>1646</v>
      </c>
      <c r="J729" s="4">
        <f>Table1_1[[#This Row],[Rating]] * Table1_1[[#This Row],[Rating Count]]</f>
        <v>10324</v>
      </c>
      <c r="K729"/>
      <c r="L729"/>
      <c r="M729"/>
      <c r="P729"/>
      <c r="Q729"/>
    </row>
    <row r="730" spans="1:17" ht="16.2" hidden="1" x14ac:dyDescent="0.35">
      <c r="A730" s="4" t="s">
        <v>836</v>
      </c>
      <c r="C730">
        <v>999</v>
      </c>
      <c r="D730">
        <v>2490</v>
      </c>
      <c r="E730">
        <v>60</v>
      </c>
      <c r="F730">
        <v>4.0999999999999996</v>
      </c>
      <c r="G730">
        <v>18331</v>
      </c>
      <c r="H730">
        <v>45644190</v>
      </c>
      <c r="I730" t="s">
        <v>1646</v>
      </c>
      <c r="J730" s="4">
        <f>Table1_1[[#This Row],[Rating]] * Table1_1[[#This Row],[Rating Count]]</f>
        <v>75157.099999999991</v>
      </c>
      <c r="K730"/>
      <c r="L730"/>
      <c r="M730"/>
      <c r="P730"/>
      <c r="Q730"/>
    </row>
    <row r="731" spans="1:17" ht="16.2" hidden="1" x14ac:dyDescent="0.35">
      <c r="A731" s="4" t="s">
        <v>837</v>
      </c>
      <c r="C731">
        <v>378</v>
      </c>
      <c r="D731">
        <v>999</v>
      </c>
      <c r="E731">
        <v>62</v>
      </c>
      <c r="F731">
        <v>4.0999999999999996</v>
      </c>
      <c r="G731">
        <v>1779</v>
      </c>
      <c r="H731">
        <v>1777221</v>
      </c>
      <c r="I731" t="s">
        <v>1646</v>
      </c>
      <c r="J731" s="4">
        <f>Table1_1[[#This Row],[Rating]] * Table1_1[[#This Row],[Rating Count]]</f>
        <v>7293.9</v>
      </c>
      <c r="K731"/>
      <c r="L731"/>
      <c r="M731"/>
      <c r="P731"/>
      <c r="Q731"/>
    </row>
    <row r="732" spans="1:17" ht="16.2" x14ac:dyDescent="0.35">
      <c r="A732" s="4" t="s">
        <v>838</v>
      </c>
      <c r="B732" t="s">
        <v>1605</v>
      </c>
      <c r="C732">
        <v>99</v>
      </c>
      <c r="D732">
        <v>99</v>
      </c>
      <c r="E732">
        <v>0</v>
      </c>
      <c r="F732">
        <v>4.3</v>
      </c>
      <c r="G732">
        <v>388</v>
      </c>
      <c r="H732">
        <v>38412</v>
      </c>
      <c r="I732" t="s">
        <v>1645</v>
      </c>
      <c r="J732" s="26">
        <f>Table1_1[[#This Row],[Rating]] * Table1_1[[#This Row],[Rating Count]]</f>
        <v>1668.3999999999999</v>
      </c>
      <c r="K732"/>
      <c r="L732"/>
      <c r="M732"/>
      <c r="P732"/>
      <c r="Q732"/>
    </row>
    <row r="733" spans="1:17" ht="16.2" hidden="1" x14ac:dyDescent="0.35">
      <c r="A733" s="4" t="s">
        <v>840</v>
      </c>
      <c r="C733">
        <v>1499</v>
      </c>
      <c r="D733">
        <v>2999</v>
      </c>
      <c r="E733">
        <v>50</v>
      </c>
      <c r="F733">
        <v>4.5</v>
      </c>
      <c r="G733">
        <v>8656</v>
      </c>
      <c r="H733">
        <v>25959344</v>
      </c>
      <c r="I733" t="s">
        <v>1646</v>
      </c>
      <c r="J733" s="4">
        <f>Table1_1[[#This Row],[Rating]] * Table1_1[[#This Row],[Rating Count]]</f>
        <v>38952</v>
      </c>
      <c r="K733"/>
      <c r="L733"/>
      <c r="M733"/>
      <c r="P733"/>
      <c r="Q733"/>
    </row>
    <row r="734" spans="1:17" ht="16.2" hidden="1" x14ac:dyDescent="0.35">
      <c r="A734" s="4" t="s">
        <v>841</v>
      </c>
      <c r="C734">
        <v>1815</v>
      </c>
      <c r="D734">
        <v>3100</v>
      </c>
      <c r="E734">
        <v>41</v>
      </c>
      <c r="F734">
        <v>4.5</v>
      </c>
      <c r="G734">
        <v>92925</v>
      </c>
      <c r="H734">
        <v>288067500</v>
      </c>
      <c r="I734" t="s">
        <v>1646</v>
      </c>
      <c r="J734" s="4">
        <f>Table1_1[[#This Row],[Rating]] * Table1_1[[#This Row],[Rating Count]]</f>
        <v>418162.5</v>
      </c>
      <c r="K734"/>
      <c r="L734"/>
      <c r="M734"/>
      <c r="P734"/>
      <c r="Q734"/>
    </row>
    <row r="735" spans="1:17" ht="16.2" x14ac:dyDescent="0.35">
      <c r="A735" s="4" t="s">
        <v>843</v>
      </c>
      <c r="B735" t="s">
        <v>1598</v>
      </c>
      <c r="C735">
        <v>67</v>
      </c>
      <c r="D735">
        <v>75</v>
      </c>
      <c r="E735">
        <v>11</v>
      </c>
      <c r="F735">
        <v>4.0999999999999996</v>
      </c>
      <c r="G735">
        <v>1269</v>
      </c>
      <c r="H735">
        <v>95175</v>
      </c>
      <c r="I735" t="s">
        <v>1645</v>
      </c>
      <c r="J735" s="26">
        <f>Table1_1[[#This Row],[Rating]] * Table1_1[[#This Row],[Rating Count]]</f>
        <v>5202.8999999999996</v>
      </c>
      <c r="K735"/>
      <c r="L735"/>
      <c r="M735"/>
      <c r="P735"/>
      <c r="Q735"/>
    </row>
    <row r="736" spans="1:17" ht="16.2" hidden="1" x14ac:dyDescent="0.35">
      <c r="A736" s="4" t="s">
        <v>844</v>
      </c>
      <c r="C736">
        <v>1889</v>
      </c>
      <c r="D736">
        <v>2699</v>
      </c>
      <c r="E736">
        <v>30</v>
      </c>
      <c r="F736">
        <v>4.3</v>
      </c>
      <c r="G736">
        <v>17394</v>
      </c>
      <c r="H736">
        <v>46946406</v>
      </c>
      <c r="I736" t="s">
        <v>1646</v>
      </c>
      <c r="J736" s="4">
        <f>Table1_1[[#This Row],[Rating]] * Table1_1[[#This Row],[Rating Count]]</f>
        <v>74794.2</v>
      </c>
      <c r="K736"/>
      <c r="L736"/>
      <c r="M736"/>
      <c r="P736"/>
      <c r="Q736"/>
    </row>
    <row r="737" spans="1:17" ht="16.2" hidden="1" x14ac:dyDescent="0.35">
      <c r="A737" s="4" t="s">
        <v>845</v>
      </c>
      <c r="C737">
        <v>499</v>
      </c>
      <c r="D737">
        <v>1499</v>
      </c>
      <c r="E737">
        <v>67</v>
      </c>
      <c r="F737">
        <v>3.6</v>
      </c>
      <c r="G737">
        <v>9169</v>
      </c>
      <c r="H737">
        <v>13744331</v>
      </c>
      <c r="I737" t="s">
        <v>1646</v>
      </c>
      <c r="J737" s="4">
        <f>Table1_1[[#This Row],[Rating]] * Table1_1[[#This Row],[Rating Count]]</f>
        <v>33008.400000000001</v>
      </c>
      <c r="K737"/>
      <c r="L737"/>
      <c r="M737"/>
      <c r="P737"/>
      <c r="Q737"/>
    </row>
    <row r="738" spans="1:17" ht="16.2" x14ac:dyDescent="0.35">
      <c r="A738" s="4" t="s">
        <v>846</v>
      </c>
      <c r="B738" t="s">
        <v>1597</v>
      </c>
      <c r="C738">
        <v>499</v>
      </c>
      <c r="D738">
        <v>999</v>
      </c>
      <c r="E738">
        <v>50</v>
      </c>
      <c r="F738">
        <v>4.4000000000000004</v>
      </c>
      <c r="G738">
        <v>1030</v>
      </c>
      <c r="H738">
        <v>1028970</v>
      </c>
      <c r="I738" t="s">
        <v>1646</v>
      </c>
      <c r="J738" s="26">
        <f>Table1_1[[#This Row],[Rating]] * Table1_1[[#This Row],[Rating Count]]</f>
        <v>4532</v>
      </c>
      <c r="K738"/>
      <c r="L738"/>
      <c r="M738"/>
      <c r="P738"/>
      <c r="Q738"/>
    </row>
    <row r="739" spans="1:17" ht="16.2" hidden="1" x14ac:dyDescent="0.35">
      <c r="A739" s="4" t="s">
        <v>847</v>
      </c>
      <c r="C739">
        <v>5799</v>
      </c>
      <c r="D739">
        <v>7999</v>
      </c>
      <c r="E739">
        <v>28.000000000000004</v>
      </c>
      <c r="F739">
        <v>4.5</v>
      </c>
      <c r="G739">
        <v>50273</v>
      </c>
      <c r="H739">
        <v>402133727</v>
      </c>
      <c r="I739" t="s">
        <v>1646</v>
      </c>
      <c r="J739" s="4">
        <f>Table1_1[[#This Row],[Rating]] * Table1_1[[#This Row],[Rating Count]]</f>
        <v>226228.5</v>
      </c>
      <c r="K739"/>
      <c r="L739"/>
      <c r="M739"/>
      <c r="P739"/>
      <c r="Q739"/>
    </row>
    <row r="740" spans="1:17" ht="16.2" hidden="1" x14ac:dyDescent="0.35">
      <c r="A740" s="4" t="s">
        <v>848</v>
      </c>
      <c r="C740">
        <v>499</v>
      </c>
      <c r="D740">
        <v>799</v>
      </c>
      <c r="E740">
        <v>38</v>
      </c>
      <c r="F740">
        <v>3.9</v>
      </c>
      <c r="G740">
        <v>6742</v>
      </c>
      <c r="H740">
        <v>5386858</v>
      </c>
      <c r="I740" t="s">
        <v>1646</v>
      </c>
      <c r="J740" s="4">
        <f>Table1_1[[#This Row],[Rating]] * Table1_1[[#This Row],[Rating Count]]</f>
        <v>26293.8</v>
      </c>
      <c r="K740"/>
      <c r="L740"/>
      <c r="M740"/>
      <c r="P740"/>
      <c r="Q740"/>
    </row>
    <row r="741" spans="1:17" ht="16.2" hidden="1" x14ac:dyDescent="0.35">
      <c r="A741" s="4" t="s">
        <v>850</v>
      </c>
      <c r="C741">
        <v>249</v>
      </c>
      <c r="D741">
        <v>600</v>
      </c>
      <c r="E741">
        <v>59</v>
      </c>
      <c r="F741">
        <v>4</v>
      </c>
      <c r="G741">
        <v>1208</v>
      </c>
      <c r="H741">
        <v>724800</v>
      </c>
      <c r="I741" t="s">
        <v>1646</v>
      </c>
      <c r="J741" s="4">
        <f>Table1_1[[#This Row],[Rating]] * Table1_1[[#This Row],[Rating Count]]</f>
        <v>4832</v>
      </c>
      <c r="K741"/>
      <c r="L741"/>
      <c r="M741"/>
      <c r="P741"/>
      <c r="Q741"/>
    </row>
    <row r="742" spans="1:17" ht="16.2" hidden="1" x14ac:dyDescent="0.35">
      <c r="A742" s="4" t="s">
        <v>851</v>
      </c>
      <c r="C742">
        <v>4449</v>
      </c>
      <c r="D742">
        <v>5734</v>
      </c>
      <c r="E742">
        <v>22</v>
      </c>
      <c r="F742">
        <v>4.4000000000000004</v>
      </c>
      <c r="G742">
        <v>25006</v>
      </c>
      <c r="H742">
        <v>143384404</v>
      </c>
      <c r="I742" t="s">
        <v>1646</v>
      </c>
      <c r="J742" s="4">
        <f>Table1_1[[#This Row],[Rating]] * Table1_1[[#This Row],[Rating Count]]</f>
        <v>110026.40000000001</v>
      </c>
      <c r="K742"/>
      <c r="L742"/>
      <c r="M742"/>
      <c r="P742"/>
      <c r="Q742"/>
    </row>
    <row r="743" spans="1:17" ht="16.2" hidden="1" x14ac:dyDescent="0.35">
      <c r="A743" s="4" t="s">
        <v>852</v>
      </c>
      <c r="C743">
        <v>299</v>
      </c>
      <c r="D743">
        <v>550</v>
      </c>
      <c r="E743">
        <v>46</v>
      </c>
      <c r="F743">
        <v>4.5999999999999996</v>
      </c>
      <c r="G743">
        <v>33434</v>
      </c>
      <c r="H743">
        <v>18388700</v>
      </c>
      <c r="I743" t="s">
        <v>1646</v>
      </c>
      <c r="J743" s="4">
        <f>Table1_1[[#This Row],[Rating]] * Table1_1[[#This Row],[Rating Count]]</f>
        <v>153796.4</v>
      </c>
      <c r="K743"/>
      <c r="L743"/>
      <c r="M743"/>
      <c r="P743"/>
      <c r="Q743"/>
    </row>
    <row r="744" spans="1:17" ht="16.2" hidden="1" x14ac:dyDescent="0.35">
      <c r="A744" s="4" t="s">
        <v>853</v>
      </c>
      <c r="C744">
        <v>629</v>
      </c>
      <c r="D744">
        <v>1390</v>
      </c>
      <c r="E744">
        <v>55.000000000000007</v>
      </c>
      <c r="F744">
        <v>4.4000000000000004</v>
      </c>
      <c r="G744">
        <v>6301</v>
      </c>
      <c r="H744">
        <v>8758390</v>
      </c>
      <c r="I744" t="s">
        <v>1646</v>
      </c>
      <c r="J744" s="4">
        <f>Table1_1[[#This Row],[Rating]] * Table1_1[[#This Row],[Rating Count]]</f>
        <v>27724.400000000001</v>
      </c>
      <c r="K744"/>
      <c r="L744"/>
      <c r="M744"/>
      <c r="P744"/>
      <c r="Q744"/>
    </row>
    <row r="745" spans="1:17" ht="16.2" hidden="1" x14ac:dyDescent="0.35">
      <c r="A745" s="4" t="s">
        <v>854</v>
      </c>
      <c r="C745">
        <v>2595</v>
      </c>
      <c r="D745">
        <v>3295</v>
      </c>
      <c r="E745">
        <v>21</v>
      </c>
      <c r="F745">
        <v>4.4000000000000004</v>
      </c>
      <c r="G745">
        <v>22618</v>
      </c>
      <c r="H745">
        <v>74526310</v>
      </c>
      <c r="I745" t="s">
        <v>1646</v>
      </c>
      <c r="J745" s="4">
        <f>Table1_1[[#This Row],[Rating]] * Table1_1[[#This Row],[Rating Count]]</f>
        <v>99519.200000000012</v>
      </c>
      <c r="K745"/>
      <c r="L745"/>
      <c r="M745"/>
      <c r="P745"/>
      <c r="Q745"/>
    </row>
    <row r="746" spans="1:17" ht="16.2" hidden="1" x14ac:dyDescent="0.35">
      <c r="A746" s="4" t="s">
        <v>855</v>
      </c>
      <c r="C746">
        <v>1799</v>
      </c>
      <c r="D746">
        <v>2911</v>
      </c>
      <c r="E746">
        <v>38</v>
      </c>
      <c r="F746">
        <v>4.3</v>
      </c>
      <c r="G746">
        <v>20342</v>
      </c>
      <c r="H746">
        <v>59215562</v>
      </c>
      <c r="I746" t="s">
        <v>1646</v>
      </c>
      <c r="J746" s="4">
        <f>Table1_1[[#This Row],[Rating]] * Table1_1[[#This Row],[Rating Count]]</f>
        <v>87470.599999999991</v>
      </c>
      <c r="K746"/>
      <c r="L746"/>
      <c r="M746"/>
      <c r="P746"/>
      <c r="Q746"/>
    </row>
    <row r="747" spans="1:17" ht="16.2" x14ac:dyDescent="0.35">
      <c r="A747" s="4" t="s">
        <v>856</v>
      </c>
      <c r="B747" t="s">
        <v>1598</v>
      </c>
      <c r="C747">
        <v>90</v>
      </c>
      <c r="D747">
        <v>175</v>
      </c>
      <c r="E747">
        <v>49</v>
      </c>
      <c r="F747">
        <v>4.4000000000000004</v>
      </c>
      <c r="G747">
        <v>7429</v>
      </c>
      <c r="H747">
        <v>1300075</v>
      </c>
      <c r="I747" t="s">
        <v>1645</v>
      </c>
      <c r="J747" s="26">
        <f>Table1_1[[#This Row],[Rating]] * Table1_1[[#This Row],[Rating Count]]</f>
        <v>32687.600000000002</v>
      </c>
      <c r="K747"/>
      <c r="L747"/>
      <c r="M747"/>
      <c r="P747"/>
      <c r="Q747"/>
    </row>
    <row r="748" spans="1:17" ht="16.2" hidden="1" x14ac:dyDescent="0.35">
      <c r="A748" s="4" t="s">
        <v>857</v>
      </c>
      <c r="C748">
        <v>599</v>
      </c>
      <c r="D748">
        <v>599</v>
      </c>
      <c r="E748">
        <v>0</v>
      </c>
      <c r="F748">
        <v>4</v>
      </c>
      <c r="G748">
        <v>26423</v>
      </c>
      <c r="H748">
        <v>15827377</v>
      </c>
      <c r="I748" t="s">
        <v>1646</v>
      </c>
      <c r="J748" s="4">
        <f>Table1_1[[#This Row],[Rating]] * Table1_1[[#This Row],[Rating Count]]</f>
        <v>105692</v>
      </c>
      <c r="K748"/>
      <c r="L748"/>
      <c r="M748"/>
      <c r="P748"/>
      <c r="Q748"/>
    </row>
    <row r="749" spans="1:17" ht="16.2" hidden="1" x14ac:dyDescent="0.35">
      <c r="A749" s="4" t="s">
        <v>858</v>
      </c>
      <c r="C749">
        <v>1999</v>
      </c>
      <c r="D749">
        <v>7999</v>
      </c>
      <c r="E749">
        <v>75</v>
      </c>
      <c r="F749">
        <v>4.2</v>
      </c>
      <c r="G749">
        <v>31305</v>
      </c>
      <c r="H749">
        <v>250408695</v>
      </c>
      <c r="I749" t="s">
        <v>1646</v>
      </c>
      <c r="J749" s="4">
        <f>Table1_1[[#This Row],[Rating]] * Table1_1[[#This Row],[Rating Count]]</f>
        <v>131481</v>
      </c>
      <c r="K749"/>
      <c r="L749"/>
      <c r="M749"/>
      <c r="P749"/>
      <c r="Q749"/>
    </row>
    <row r="750" spans="1:17" ht="16.2" hidden="1" x14ac:dyDescent="0.35">
      <c r="A750" s="4" t="s">
        <v>859</v>
      </c>
      <c r="C750">
        <v>2099</v>
      </c>
      <c r="D750">
        <v>3250</v>
      </c>
      <c r="E750">
        <v>35</v>
      </c>
      <c r="F750">
        <v>3.8</v>
      </c>
      <c r="G750">
        <v>11213</v>
      </c>
      <c r="H750">
        <v>36442250</v>
      </c>
      <c r="I750" t="s">
        <v>1646</v>
      </c>
      <c r="J750" s="4">
        <f>Table1_1[[#This Row],[Rating]] * Table1_1[[#This Row],[Rating Count]]</f>
        <v>42609.4</v>
      </c>
      <c r="K750"/>
      <c r="L750"/>
      <c r="M750"/>
      <c r="P750"/>
      <c r="Q750"/>
    </row>
    <row r="751" spans="1:17" ht="16.2" hidden="1" x14ac:dyDescent="0.35">
      <c r="A751" s="4" t="s">
        <v>861</v>
      </c>
      <c r="C751">
        <v>179</v>
      </c>
      <c r="D751">
        <v>499</v>
      </c>
      <c r="E751">
        <v>64</v>
      </c>
      <c r="F751">
        <v>4.0999999999999996</v>
      </c>
      <c r="G751">
        <v>10174</v>
      </c>
      <c r="H751">
        <v>5076826</v>
      </c>
      <c r="I751" t="s">
        <v>1644</v>
      </c>
      <c r="J751" s="4">
        <f>Table1_1[[#This Row],[Rating]] * Table1_1[[#This Row],[Rating Count]]</f>
        <v>41713.399999999994</v>
      </c>
      <c r="K751"/>
      <c r="L751"/>
      <c r="M751"/>
      <c r="P751"/>
      <c r="Q751"/>
    </row>
    <row r="752" spans="1:17" ht="16.2" hidden="1" x14ac:dyDescent="0.35">
      <c r="A752" s="4" t="s">
        <v>863</v>
      </c>
      <c r="C752">
        <v>1345</v>
      </c>
      <c r="D752">
        <v>2295</v>
      </c>
      <c r="E752">
        <v>41</v>
      </c>
      <c r="F752">
        <v>4.2</v>
      </c>
      <c r="G752">
        <v>17413</v>
      </c>
      <c r="H752">
        <v>39962835</v>
      </c>
      <c r="I752" t="s">
        <v>1646</v>
      </c>
      <c r="J752" s="4">
        <f>Table1_1[[#This Row],[Rating]] * Table1_1[[#This Row],[Rating Count]]</f>
        <v>73134.600000000006</v>
      </c>
      <c r="K752"/>
      <c r="L752"/>
      <c r="M752"/>
      <c r="P752"/>
      <c r="Q752"/>
    </row>
    <row r="753" spans="1:17" ht="16.2" x14ac:dyDescent="0.35">
      <c r="A753" s="4" t="s">
        <v>864</v>
      </c>
      <c r="B753" t="s">
        <v>1595</v>
      </c>
      <c r="C753">
        <v>349</v>
      </c>
      <c r="D753">
        <v>995</v>
      </c>
      <c r="E753">
        <v>65</v>
      </c>
      <c r="F753">
        <v>4.2</v>
      </c>
      <c r="G753">
        <v>6676</v>
      </c>
      <c r="H753">
        <v>6642620</v>
      </c>
      <c r="I753" t="s">
        <v>1646</v>
      </c>
      <c r="J753" s="26">
        <f>Table1_1[[#This Row],[Rating]] * Table1_1[[#This Row],[Rating Count]]</f>
        <v>28039.200000000001</v>
      </c>
      <c r="K753"/>
      <c r="L753"/>
      <c r="M753"/>
      <c r="P753"/>
      <c r="Q753"/>
    </row>
    <row r="754" spans="1:17" ht="16.2" x14ac:dyDescent="0.35">
      <c r="A754" s="4" t="s">
        <v>865</v>
      </c>
      <c r="B754" t="s">
        <v>1602</v>
      </c>
      <c r="C754">
        <v>287</v>
      </c>
      <c r="D754">
        <v>499</v>
      </c>
      <c r="E754">
        <v>42</v>
      </c>
      <c r="F754">
        <v>4.4000000000000004</v>
      </c>
      <c r="G754">
        <v>8076</v>
      </c>
      <c r="H754">
        <v>4029924</v>
      </c>
      <c r="I754" t="s">
        <v>1644</v>
      </c>
      <c r="J754" s="26">
        <f>Table1_1[[#This Row],[Rating]] * Table1_1[[#This Row],[Rating Count]]</f>
        <v>35534.400000000001</v>
      </c>
      <c r="K754"/>
      <c r="L754"/>
      <c r="M754"/>
      <c r="P754"/>
      <c r="Q754"/>
    </row>
    <row r="755" spans="1:17" ht="16.2" hidden="1" x14ac:dyDescent="0.35">
      <c r="A755" s="4" t="s">
        <v>866</v>
      </c>
      <c r="C755">
        <v>349</v>
      </c>
      <c r="D755">
        <v>450</v>
      </c>
      <c r="E755">
        <v>22</v>
      </c>
      <c r="F755">
        <v>4.0999999999999996</v>
      </c>
      <c r="G755">
        <v>18656</v>
      </c>
      <c r="H755">
        <v>8395200</v>
      </c>
      <c r="I755" t="s">
        <v>1644</v>
      </c>
      <c r="J755" s="4">
        <f>Table1_1[[#This Row],[Rating]] * Table1_1[[#This Row],[Rating Count]]</f>
        <v>76489.599999999991</v>
      </c>
      <c r="K755"/>
      <c r="L755"/>
      <c r="M755"/>
      <c r="P755"/>
      <c r="Q755"/>
    </row>
    <row r="756" spans="1:17" ht="16.2" hidden="1" x14ac:dyDescent="0.35">
      <c r="A756" s="4" t="s">
        <v>867</v>
      </c>
      <c r="C756">
        <v>879</v>
      </c>
      <c r="D756">
        <v>1109</v>
      </c>
      <c r="E756">
        <v>21</v>
      </c>
      <c r="F756">
        <v>4.4000000000000004</v>
      </c>
      <c r="G756">
        <v>31599</v>
      </c>
      <c r="H756">
        <v>35043291</v>
      </c>
      <c r="I756" t="s">
        <v>1646</v>
      </c>
      <c r="J756" s="4">
        <f>Table1_1[[#This Row],[Rating]] * Table1_1[[#This Row],[Rating Count]]</f>
        <v>139035.6</v>
      </c>
      <c r="K756"/>
      <c r="L756"/>
      <c r="M756"/>
      <c r="P756"/>
      <c r="Q756"/>
    </row>
    <row r="757" spans="1:17" ht="16.2" hidden="1" x14ac:dyDescent="0.35">
      <c r="A757" s="4" t="s">
        <v>868</v>
      </c>
      <c r="C757">
        <v>250</v>
      </c>
      <c r="D757">
        <v>250</v>
      </c>
      <c r="E757">
        <v>0</v>
      </c>
      <c r="F757">
        <v>3.9</v>
      </c>
      <c r="G757">
        <v>13971</v>
      </c>
      <c r="H757">
        <v>3492750</v>
      </c>
      <c r="I757" t="s">
        <v>1644</v>
      </c>
      <c r="J757" s="4">
        <f>Table1_1[[#This Row],[Rating]] * Table1_1[[#This Row],[Rating Count]]</f>
        <v>54486.9</v>
      </c>
      <c r="K757"/>
      <c r="L757"/>
      <c r="M757"/>
      <c r="P757"/>
      <c r="Q757"/>
    </row>
    <row r="758" spans="1:17" ht="16.2" hidden="1" x14ac:dyDescent="0.35">
      <c r="A758" s="4" t="s">
        <v>869</v>
      </c>
      <c r="C758">
        <v>199</v>
      </c>
      <c r="D758">
        <v>499</v>
      </c>
      <c r="E758">
        <v>60</v>
      </c>
      <c r="F758">
        <v>3.6</v>
      </c>
      <c r="G758">
        <v>2492</v>
      </c>
      <c r="H758">
        <v>1243508</v>
      </c>
      <c r="I758" t="s">
        <v>1644</v>
      </c>
      <c r="J758" s="4">
        <f>Table1_1[[#This Row],[Rating]] * Table1_1[[#This Row],[Rating Count]]</f>
        <v>8971.2000000000007</v>
      </c>
      <c r="K758"/>
      <c r="L758"/>
      <c r="M758"/>
      <c r="P758"/>
      <c r="Q758"/>
    </row>
    <row r="759" spans="1:17" ht="16.2" hidden="1" x14ac:dyDescent="0.35">
      <c r="A759" s="4" t="s">
        <v>870</v>
      </c>
      <c r="C759">
        <v>149</v>
      </c>
      <c r="D759">
        <v>999</v>
      </c>
      <c r="E759">
        <v>85</v>
      </c>
      <c r="F759">
        <v>3.5</v>
      </c>
      <c r="G759">
        <v>2523</v>
      </c>
      <c r="H759">
        <v>2520477</v>
      </c>
      <c r="I759" t="s">
        <v>1646</v>
      </c>
      <c r="J759" s="4">
        <f>Table1_1[[#This Row],[Rating]] * Table1_1[[#This Row],[Rating Count]]</f>
        <v>8830.5</v>
      </c>
      <c r="K759"/>
      <c r="L759"/>
      <c r="M759"/>
      <c r="P759"/>
      <c r="Q759"/>
    </row>
    <row r="760" spans="1:17" ht="16.2" hidden="1" x14ac:dyDescent="0.35">
      <c r="A760" s="4" t="s">
        <v>871</v>
      </c>
      <c r="C760">
        <v>469</v>
      </c>
      <c r="D760">
        <v>1499</v>
      </c>
      <c r="E760">
        <v>69</v>
      </c>
      <c r="F760">
        <v>4.0999999999999996</v>
      </c>
      <c r="G760">
        <v>352</v>
      </c>
      <c r="H760">
        <v>527648</v>
      </c>
      <c r="I760" t="s">
        <v>1646</v>
      </c>
      <c r="J760" s="4">
        <f>Table1_1[[#This Row],[Rating]] * Table1_1[[#This Row],[Rating Count]]</f>
        <v>1443.1999999999998</v>
      </c>
      <c r="K760"/>
      <c r="L760"/>
      <c r="M760"/>
      <c r="P760"/>
      <c r="Q760"/>
    </row>
    <row r="761" spans="1:17" ht="16.2" hidden="1" x14ac:dyDescent="0.35">
      <c r="A761" s="4" t="s">
        <v>872</v>
      </c>
      <c r="C761">
        <v>1187</v>
      </c>
      <c r="D761">
        <v>1929</v>
      </c>
      <c r="E761">
        <v>38</v>
      </c>
      <c r="F761">
        <v>4.0999999999999996</v>
      </c>
      <c r="G761">
        <v>1662</v>
      </c>
      <c r="H761">
        <v>3205998</v>
      </c>
      <c r="I761" t="s">
        <v>1646</v>
      </c>
      <c r="J761" s="4">
        <f>Table1_1[[#This Row],[Rating]] * Table1_1[[#This Row],[Rating Count]]</f>
        <v>6814.2</v>
      </c>
      <c r="K761"/>
      <c r="L761"/>
      <c r="M761"/>
      <c r="P761"/>
      <c r="Q761"/>
    </row>
    <row r="762" spans="1:17" ht="16.2" hidden="1" x14ac:dyDescent="0.35">
      <c r="A762" s="4" t="s">
        <v>873</v>
      </c>
      <c r="C762">
        <v>849</v>
      </c>
      <c r="D762">
        <v>1499</v>
      </c>
      <c r="E762">
        <v>43</v>
      </c>
      <c r="F762">
        <v>4</v>
      </c>
      <c r="G762">
        <v>7352</v>
      </c>
      <c r="H762">
        <v>11020648</v>
      </c>
      <c r="I762" t="s">
        <v>1646</v>
      </c>
      <c r="J762" s="4">
        <f>Table1_1[[#This Row],[Rating]] * Table1_1[[#This Row],[Rating Count]]</f>
        <v>29408</v>
      </c>
      <c r="K762"/>
      <c r="L762"/>
      <c r="M762"/>
      <c r="P762"/>
      <c r="Q762"/>
    </row>
    <row r="763" spans="1:17" ht="16.2" hidden="1" x14ac:dyDescent="0.35">
      <c r="A763" s="4" t="s">
        <v>875</v>
      </c>
      <c r="C763">
        <v>328</v>
      </c>
      <c r="D763">
        <v>399</v>
      </c>
      <c r="E763">
        <v>18</v>
      </c>
      <c r="F763">
        <v>4.0999999999999996</v>
      </c>
      <c r="G763">
        <v>3441</v>
      </c>
      <c r="H763">
        <v>1372959</v>
      </c>
      <c r="I763" t="s">
        <v>1644</v>
      </c>
      <c r="J763" s="4">
        <f>Table1_1[[#This Row],[Rating]] * Table1_1[[#This Row],[Rating Count]]</f>
        <v>14108.099999999999</v>
      </c>
      <c r="K763"/>
      <c r="L763"/>
      <c r="M763"/>
      <c r="P763"/>
      <c r="Q763"/>
    </row>
    <row r="764" spans="1:17" ht="16.2" hidden="1" x14ac:dyDescent="0.35">
      <c r="A764" s="4" t="s">
        <v>876</v>
      </c>
      <c r="C764">
        <v>269</v>
      </c>
      <c r="D764">
        <v>699</v>
      </c>
      <c r="E764">
        <v>62</v>
      </c>
      <c r="F764">
        <v>4</v>
      </c>
      <c r="G764">
        <v>93</v>
      </c>
      <c r="H764">
        <v>65007</v>
      </c>
      <c r="I764" t="s">
        <v>1646</v>
      </c>
      <c r="J764" s="4">
        <f>Table1_1[[#This Row],[Rating]] * Table1_1[[#This Row],[Rating Count]]</f>
        <v>372</v>
      </c>
      <c r="K764"/>
      <c r="L764"/>
      <c r="M764"/>
      <c r="P764"/>
      <c r="Q764"/>
    </row>
    <row r="765" spans="1:17" ht="16.2" x14ac:dyDescent="0.35">
      <c r="A765" s="4" t="s">
        <v>877</v>
      </c>
      <c r="B765" t="s">
        <v>1606</v>
      </c>
      <c r="C765">
        <v>299</v>
      </c>
      <c r="D765">
        <v>400</v>
      </c>
      <c r="E765">
        <v>25</v>
      </c>
      <c r="F765">
        <v>3.8</v>
      </c>
      <c r="G765">
        <v>40895</v>
      </c>
      <c r="H765">
        <v>16358000</v>
      </c>
      <c r="I765" t="s">
        <v>1644</v>
      </c>
      <c r="J765" s="26">
        <f>Table1_1[[#This Row],[Rating]] * Table1_1[[#This Row],[Rating Count]]</f>
        <v>155401</v>
      </c>
      <c r="K765"/>
      <c r="L765"/>
      <c r="M765"/>
      <c r="P765"/>
      <c r="Q765"/>
    </row>
    <row r="766" spans="1:17" ht="16.2" x14ac:dyDescent="0.35">
      <c r="A766" s="4" t="s">
        <v>879</v>
      </c>
      <c r="B766" t="s">
        <v>1607</v>
      </c>
      <c r="C766">
        <v>549</v>
      </c>
      <c r="D766">
        <v>1499</v>
      </c>
      <c r="E766">
        <v>63</v>
      </c>
      <c r="F766">
        <v>4.3</v>
      </c>
      <c r="G766">
        <v>11006</v>
      </c>
      <c r="H766">
        <v>16497994</v>
      </c>
      <c r="I766" t="s">
        <v>1646</v>
      </c>
      <c r="J766" s="26">
        <f>Table1_1[[#This Row],[Rating]] * Table1_1[[#This Row],[Rating Count]]</f>
        <v>47325.799999999996</v>
      </c>
      <c r="K766"/>
      <c r="L766"/>
      <c r="M766"/>
      <c r="P766"/>
      <c r="Q766"/>
    </row>
    <row r="767" spans="1:17" ht="16.2" x14ac:dyDescent="0.35">
      <c r="A767" s="4" t="s">
        <v>881</v>
      </c>
      <c r="B767" t="s">
        <v>1598</v>
      </c>
      <c r="C767">
        <v>114</v>
      </c>
      <c r="D767">
        <v>120</v>
      </c>
      <c r="E767">
        <v>5</v>
      </c>
      <c r="F767">
        <v>4.2</v>
      </c>
      <c r="G767">
        <v>8938</v>
      </c>
      <c r="H767">
        <v>1072560</v>
      </c>
      <c r="I767" t="s">
        <v>1645</v>
      </c>
      <c r="J767" s="26">
        <f>Table1_1[[#This Row],[Rating]] * Table1_1[[#This Row],[Rating Count]]</f>
        <v>37539.599999999999</v>
      </c>
      <c r="K767"/>
      <c r="L767"/>
      <c r="M767"/>
      <c r="P767"/>
      <c r="Q767"/>
    </row>
    <row r="768" spans="1:17" ht="16.2" x14ac:dyDescent="0.35">
      <c r="A768" s="4" t="s">
        <v>882</v>
      </c>
      <c r="B768" t="s">
        <v>1593</v>
      </c>
      <c r="C768">
        <v>120</v>
      </c>
      <c r="D768">
        <v>120</v>
      </c>
      <c r="E768">
        <v>0</v>
      </c>
      <c r="F768">
        <v>4.0999999999999996</v>
      </c>
      <c r="G768">
        <v>4308</v>
      </c>
      <c r="H768">
        <v>516960</v>
      </c>
      <c r="I768" t="s">
        <v>1645</v>
      </c>
      <c r="J768" s="26">
        <f>Table1_1[[#This Row],[Rating]] * Table1_1[[#This Row],[Rating Count]]</f>
        <v>17662.8</v>
      </c>
      <c r="K768"/>
      <c r="L768"/>
      <c r="M768"/>
      <c r="P768"/>
      <c r="Q768"/>
    </row>
    <row r="769" spans="1:17" ht="16.2" hidden="1" x14ac:dyDescent="0.35">
      <c r="A769" s="4" t="s">
        <v>884</v>
      </c>
      <c r="C769">
        <v>1490</v>
      </c>
      <c r="D769">
        <v>2295</v>
      </c>
      <c r="E769">
        <v>35</v>
      </c>
      <c r="F769">
        <v>4.5999999999999996</v>
      </c>
      <c r="G769">
        <v>10652</v>
      </c>
      <c r="H769">
        <v>24446340</v>
      </c>
      <c r="I769" t="s">
        <v>1646</v>
      </c>
      <c r="J769" s="4">
        <f>Table1_1[[#This Row],[Rating]] * Table1_1[[#This Row],[Rating Count]]</f>
        <v>48999.199999999997</v>
      </c>
      <c r="K769"/>
      <c r="L769"/>
      <c r="M769"/>
      <c r="P769"/>
      <c r="Q769"/>
    </row>
    <row r="770" spans="1:17" ht="16.2" x14ac:dyDescent="0.35">
      <c r="A770" s="4" t="s">
        <v>885</v>
      </c>
      <c r="B770" t="s">
        <v>1608</v>
      </c>
      <c r="C770">
        <v>99</v>
      </c>
      <c r="D770">
        <v>99</v>
      </c>
      <c r="E770">
        <v>0</v>
      </c>
      <c r="F770">
        <v>4.3</v>
      </c>
      <c r="G770">
        <v>5036</v>
      </c>
      <c r="H770">
        <v>498564</v>
      </c>
      <c r="I770" t="s">
        <v>1645</v>
      </c>
      <c r="J770" s="26">
        <f>Table1_1[[#This Row],[Rating]] * Table1_1[[#This Row],[Rating Count]]</f>
        <v>21654.799999999999</v>
      </c>
      <c r="K770"/>
      <c r="L770"/>
      <c r="M770"/>
      <c r="P770"/>
      <c r="Q770"/>
    </row>
    <row r="771" spans="1:17" ht="16.2" hidden="1" x14ac:dyDescent="0.35">
      <c r="A771" s="4" t="s">
        <v>887</v>
      </c>
      <c r="C771">
        <v>149</v>
      </c>
      <c r="D771">
        <v>249</v>
      </c>
      <c r="E771">
        <v>40</v>
      </c>
      <c r="F771">
        <v>4</v>
      </c>
      <c r="G771">
        <v>5057</v>
      </c>
      <c r="H771">
        <v>1259193</v>
      </c>
      <c r="I771" t="s">
        <v>1644</v>
      </c>
      <c r="J771" s="4">
        <f>Table1_1[[#This Row],[Rating]] * Table1_1[[#This Row],[Rating Count]]</f>
        <v>20228</v>
      </c>
      <c r="K771"/>
      <c r="L771"/>
      <c r="M771"/>
      <c r="P771"/>
      <c r="Q771"/>
    </row>
    <row r="772" spans="1:17" ht="16.2" hidden="1" x14ac:dyDescent="0.35">
      <c r="A772" s="4" t="s">
        <v>888</v>
      </c>
      <c r="C772">
        <v>575</v>
      </c>
      <c r="D772">
        <v>2799</v>
      </c>
      <c r="E772">
        <v>79</v>
      </c>
      <c r="F772">
        <v>4.2</v>
      </c>
      <c r="G772">
        <v>8537</v>
      </c>
      <c r="H772">
        <v>23895063</v>
      </c>
      <c r="I772" t="s">
        <v>1646</v>
      </c>
      <c r="J772" s="4">
        <f>Table1_1[[#This Row],[Rating]] * Table1_1[[#This Row],[Rating Count]]</f>
        <v>35855.4</v>
      </c>
      <c r="K772"/>
      <c r="L772"/>
      <c r="M772"/>
      <c r="P772"/>
      <c r="Q772"/>
    </row>
    <row r="773" spans="1:17" ht="16.2" x14ac:dyDescent="0.35">
      <c r="A773" s="4" t="s">
        <v>889</v>
      </c>
      <c r="B773" t="s">
        <v>1593</v>
      </c>
      <c r="C773">
        <v>178</v>
      </c>
      <c r="D773">
        <v>210</v>
      </c>
      <c r="E773">
        <v>15</v>
      </c>
      <c r="F773">
        <v>4.3</v>
      </c>
      <c r="G773">
        <v>2450</v>
      </c>
      <c r="H773">
        <v>514500</v>
      </c>
      <c r="I773" t="s">
        <v>1644</v>
      </c>
      <c r="J773" s="26">
        <f>Table1_1[[#This Row],[Rating]] * Table1_1[[#This Row],[Rating Count]]</f>
        <v>10535</v>
      </c>
      <c r="K773"/>
      <c r="L773"/>
      <c r="M773"/>
      <c r="P773"/>
      <c r="Q773"/>
    </row>
    <row r="774" spans="1:17" ht="16.2" hidden="1" x14ac:dyDescent="0.35">
      <c r="A774" s="4" t="s">
        <v>890</v>
      </c>
      <c r="C774">
        <v>1599</v>
      </c>
      <c r="D774">
        <v>3490</v>
      </c>
      <c r="E774">
        <v>54</v>
      </c>
      <c r="F774">
        <v>3.7</v>
      </c>
      <c r="G774">
        <v>676</v>
      </c>
      <c r="H774">
        <v>2359240</v>
      </c>
      <c r="I774" t="s">
        <v>1646</v>
      </c>
      <c r="J774" s="4">
        <f>Table1_1[[#This Row],[Rating]] * Table1_1[[#This Row],[Rating Count]]</f>
        <v>2501.2000000000003</v>
      </c>
      <c r="K774"/>
      <c r="L774"/>
      <c r="M774"/>
      <c r="P774"/>
      <c r="Q774"/>
    </row>
    <row r="775" spans="1:17" ht="16.2" hidden="1" x14ac:dyDescent="0.35">
      <c r="A775" s="4" t="s">
        <v>891</v>
      </c>
      <c r="C775">
        <v>499</v>
      </c>
      <c r="D775">
        <v>1299</v>
      </c>
      <c r="E775">
        <v>62</v>
      </c>
      <c r="F775">
        <v>3.9</v>
      </c>
      <c r="G775">
        <v>1173</v>
      </c>
      <c r="H775">
        <v>1523727</v>
      </c>
      <c r="I775" t="s">
        <v>1646</v>
      </c>
      <c r="J775" s="4">
        <f>Table1_1[[#This Row],[Rating]] * Table1_1[[#This Row],[Rating Count]]</f>
        <v>4574.7</v>
      </c>
      <c r="K775"/>
      <c r="L775"/>
      <c r="M775"/>
      <c r="P775"/>
      <c r="Q775"/>
    </row>
    <row r="776" spans="1:17" ht="16.2" x14ac:dyDescent="0.35">
      <c r="A776" s="4" t="s">
        <v>892</v>
      </c>
      <c r="B776" t="s">
        <v>1597</v>
      </c>
      <c r="C776">
        <v>199</v>
      </c>
      <c r="D776">
        <v>499</v>
      </c>
      <c r="E776">
        <v>60</v>
      </c>
      <c r="F776">
        <v>4.3</v>
      </c>
      <c r="G776">
        <v>9998</v>
      </c>
      <c r="H776">
        <v>4989002</v>
      </c>
      <c r="I776" t="s">
        <v>1644</v>
      </c>
      <c r="J776" s="26">
        <f>Table1_1[[#This Row],[Rating]] * Table1_1[[#This Row],[Rating Count]]</f>
        <v>42991.4</v>
      </c>
      <c r="K776"/>
      <c r="L776"/>
      <c r="M776"/>
      <c r="P776"/>
      <c r="Q776"/>
    </row>
    <row r="777" spans="1:17" ht="16.2" hidden="1" x14ac:dyDescent="0.35">
      <c r="A777" s="4" t="s">
        <v>893</v>
      </c>
      <c r="C777">
        <v>2499</v>
      </c>
      <c r="D777">
        <v>5999</v>
      </c>
      <c r="E777">
        <v>57.999999999999993</v>
      </c>
      <c r="F777">
        <v>4.0999999999999996</v>
      </c>
      <c r="G777">
        <v>5852</v>
      </c>
      <c r="H777">
        <v>35106148</v>
      </c>
      <c r="I777" t="s">
        <v>1646</v>
      </c>
      <c r="J777" s="4">
        <f>Table1_1[[#This Row],[Rating]] * Table1_1[[#This Row],[Rating Count]]</f>
        <v>23993.199999999997</v>
      </c>
      <c r="K777"/>
      <c r="L777"/>
      <c r="M777"/>
      <c r="P777"/>
      <c r="Q777"/>
    </row>
    <row r="778" spans="1:17" ht="16.2" hidden="1" x14ac:dyDescent="0.35">
      <c r="A778" s="4" t="s">
        <v>894</v>
      </c>
      <c r="C778">
        <v>199</v>
      </c>
      <c r="D778">
        <v>999</v>
      </c>
      <c r="E778">
        <v>80</v>
      </c>
      <c r="F778">
        <v>4.2</v>
      </c>
      <c r="G778">
        <v>362</v>
      </c>
      <c r="H778">
        <v>361638</v>
      </c>
      <c r="I778" t="s">
        <v>1646</v>
      </c>
      <c r="J778" s="4">
        <f>Table1_1[[#This Row],[Rating]] * Table1_1[[#This Row],[Rating Count]]</f>
        <v>1520.4</v>
      </c>
      <c r="K778"/>
      <c r="L778"/>
      <c r="M778"/>
      <c r="P778"/>
      <c r="Q778"/>
    </row>
    <row r="779" spans="1:17" ht="16.2" hidden="1" x14ac:dyDescent="0.35">
      <c r="A779" s="4" t="s">
        <v>896</v>
      </c>
      <c r="C779">
        <v>939</v>
      </c>
      <c r="D779">
        <v>1800</v>
      </c>
      <c r="E779">
        <v>48</v>
      </c>
      <c r="F779">
        <v>4.5</v>
      </c>
      <c r="G779">
        <v>205052</v>
      </c>
      <c r="H779">
        <v>369093600</v>
      </c>
      <c r="I779" t="s">
        <v>1646</v>
      </c>
      <c r="J779" s="4">
        <f>Table1_1[[#This Row],[Rating]] * Table1_1[[#This Row],[Rating Count]]</f>
        <v>922734</v>
      </c>
      <c r="K779"/>
      <c r="L779"/>
      <c r="M779"/>
      <c r="P779"/>
      <c r="Q779"/>
    </row>
    <row r="780" spans="1:17" ht="16.2" hidden="1" x14ac:dyDescent="0.35">
      <c r="A780" s="4" t="s">
        <v>897</v>
      </c>
      <c r="C780">
        <v>2499</v>
      </c>
      <c r="D780">
        <v>9999</v>
      </c>
      <c r="E780">
        <v>75</v>
      </c>
      <c r="F780">
        <v>4</v>
      </c>
      <c r="G780">
        <v>9090</v>
      </c>
      <c r="H780">
        <v>90890910</v>
      </c>
      <c r="I780" t="s">
        <v>1646</v>
      </c>
      <c r="J780" s="4">
        <f>Table1_1[[#This Row],[Rating]] * Table1_1[[#This Row],[Rating Count]]</f>
        <v>36360</v>
      </c>
      <c r="K780"/>
      <c r="L780"/>
      <c r="M780"/>
      <c r="P780"/>
      <c r="Q780"/>
    </row>
    <row r="781" spans="1:17" ht="16.2" hidden="1" x14ac:dyDescent="0.35">
      <c r="A781" s="4" t="s">
        <v>898</v>
      </c>
      <c r="C781">
        <v>1439</v>
      </c>
      <c r="D781">
        <v>2890</v>
      </c>
      <c r="E781">
        <v>50</v>
      </c>
      <c r="F781">
        <v>4.5</v>
      </c>
      <c r="G781">
        <v>4099</v>
      </c>
      <c r="H781">
        <v>11846110</v>
      </c>
      <c r="I781" t="s">
        <v>1646</v>
      </c>
      <c r="J781" s="4">
        <f>Table1_1[[#This Row],[Rating]] * Table1_1[[#This Row],[Rating Count]]</f>
        <v>18445.5</v>
      </c>
      <c r="K781"/>
      <c r="L781"/>
      <c r="M781"/>
      <c r="P781"/>
      <c r="Q781"/>
    </row>
    <row r="782" spans="1:17" ht="16.2" hidden="1" x14ac:dyDescent="0.35">
      <c r="A782" s="4" t="s">
        <v>899</v>
      </c>
      <c r="C782">
        <v>1099</v>
      </c>
      <c r="D782">
        <v>5999</v>
      </c>
      <c r="E782">
        <v>82</v>
      </c>
      <c r="F782">
        <v>3.5</v>
      </c>
      <c r="G782">
        <v>12966</v>
      </c>
      <c r="H782">
        <v>77783034</v>
      </c>
      <c r="I782" t="s">
        <v>1646</v>
      </c>
      <c r="J782" s="4">
        <f>Table1_1[[#This Row],[Rating]] * Table1_1[[#This Row],[Rating Count]]</f>
        <v>45381</v>
      </c>
      <c r="K782"/>
      <c r="L782"/>
      <c r="M782"/>
      <c r="P782"/>
      <c r="Q782"/>
    </row>
    <row r="783" spans="1:17" ht="16.2" x14ac:dyDescent="0.35">
      <c r="A783" s="4" t="s">
        <v>900</v>
      </c>
      <c r="B783" t="s">
        <v>1598</v>
      </c>
      <c r="C783">
        <v>157</v>
      </c>
      <c r="D783">
        <v>160</v>
      </c>
      <c r="E783">
        <v>2</v>
      </c>
      <c r="F783">
        <v>4.5</v>
      </c>
      <c r="G783">
        <v>4428</v>
      </c>
      <c r="H783">
        <v>708480</v>
      </c>
      <c r="I783" t="s">
        <v>1645</v>
      </c>
      <c r="J783" s="26">
        <f>Table1_1[[#This Row],[Rating]] * Table1_1[[#This Row],[Rating Count]]</f>
        <v>19926</v>
      </c>
      <c r="K783"/>
      <c r="L783"/>
      <c r="M783"/>
      <c r="P783"/>
      <c r="Q783"/>
    </row>
    <row r="784" spans="1:17" ht="16.2" x14ac:dyDescent="0.35">
      <c r="A784" s="4" t="s">
        <v>901</v>
      </c>
      <c r="B784" t="s">
        <v>1596</v>
      </c>
      <c r="C784">
        <v>115</v>
      </c>
      <c r="D784">
        <v>999</v>
      </c>
      <c r="E784">
        <v>88</v>
      </c>
      <c r="F784">
        <v>3.3</v>
      </c>
      <c r="G784">
        <v>5692</v>
      </c>
      <c r="H784">
        <v>5686308</v>
      </c>
      <c r="I784" t="s">
        <v>1646</v>
      </c>
      <c r="J784" s="26">
        <f>Table1_1[[#This Row],[Rating]] * Table1_1[[#This Row],[Rating Count]]</f>
        <v>18783.599999999999</v>
      </c>
      <c r="K784"/>
      <c r="L784"/>
      <c r="M784"/>
      <c r="P784"/>
      <c r="Q784"/>
    </row>
    <row r="785" spans="1:17" ht="16.2" hidden="1" x14ac:dyDescent="0.35">
      <c r="A785" s="4" t="s">
        <v>902</v>
      </c>
      <c r="C785">
        <v>175</v>
      </c>
      <c r="D785">
        <v>499</v>
      </c>
      <c r="E785">
        <v>65</v>
      </c>
      <c r="F785">
        <v>4.0999999999999996</v>
      </c>
      <c r="G785">
        <v>21</v>
      </c>
      <c r="H785">
        <v>10479</v>
      </c>
      <c r="I785" t="s">
        <v>1644</v>
      </c>
      <c r="J785" s="4">
        <f>Table1_1[[#This Row],[Rating]] * Table1_1[[#This Row],[Rating Count]]</f>
        <v>86.1</v>
      </c>
      <c r="K785"/>
      <c r="L785"/>
      <c r="M785"/>
      <c r="P785"/>
      <c r="Q785"/>
    </row>
    <row r="786" spans="1:17" ht="16.2" hidden="1" x14ac:dyDescent="0.35">
      <c r="A786" s="4" t="s">
        <v>903</v>
      </c>
      <c r="C786">
        <v>1999</v>
      </c>
      <c r="D786">
        <v>4700</v>
      </c>
      <c r="E786">
        <v>56.999999999999993</v>
      </c>
      <c r="F786">
        <v>3.8</v>
      </c>
      <c r="G786">
        <v>1880</v>
      </c>
      <c r="H786">
        <v>8836000</v>
      </c>
      <c r="I786" t="s">
        <v>1646</v>
      </c>
      <c r="J786" s="4">
        <f>Table1_1[[#This Row],[Rating]] * Table1_1[[#This Row],[Rating Count]]</f>
        <v>7144</v>
      </c>
      <c r="K786"/>
      <c r="L786"/>
      <c r="M786"/>
      <c r="P786"/>
      <c r="Q786"/>
    </row>
    <row r="787" spans="1:17" ht="16.2" hidden="1" x14ac:dyDescent="0.35">
      <c r="A787" s="4" t="s">
        <v>904</v>
      </c>
      <c r="C787">
        <v>3999</v>
      </c>
      <c r="D787">
        <v>4332.96</v>
      </c>
      <c r="E787">
        <v>8</v>
      </c>
      <c r="F787">
        <v>3.5</v>
      </c>
      <c r="G787">
        <v>21762</v>
      </c>
      <c r="H787">
        <v>94293875.519999996</v>
      </c>
      <c r="I787" t="s">
        <v>1646</v>
      </c>
      <c r="J787" s="4">
        <f>Table1_1[[#This Row],[Rating]] * Table1_1[[#This Row],[Rating Count]]</f>
        <v>76167</v>
      </c>
      <c r="K787"/>
      <c r="L787"/>
      <c r="M787"/>
      <c r="P787"/>
      <c r="Q787"/>
    </row>
    <row r="788" spans="1:17" ht="16.2" hidden="1" x14ac:dyDescent="0.35">
      <c r="A788" s="4" t="s">
        <v>906</v>
      </c>
      <c r="C788">
        <v>899</v>
      </c>
      <c r="D788">
        <v>1800</v>
      </c>
      <c r="E788">
        <v>50</v>
      </c>
      <c r="F788">
        <v>4.0999999999999996</v>
      </c>
      <c r="G788">
        <v>22375</v>
      </c>
      <c r="H788">
        <v>40275000</v>
      </c>
      <c r="I788" t="s">
        <v>1646</v>
      </c>
      <c r="J788" s="4">
        <f>Table1_1[[#This Row],[Rating]] * Table1_1[[#This Row],[Rating Count]]</f>
        <v>91737.499999999985</v>
      </c>
      <c r="K788"/>
      <c r="L788"/>
      <c r="M788"/>
      <c r="P788"/>
      <c r="Q788"/>
    </row>
    <row r="789" spans="1:17" ht="16.2" x14ac:dyDescent="0.35">
      <c r="A789" s="4" t="s">
        <v>907</v>
      </c>
      <c r="B789" t="s">
        <v>1597</v>
      </c>
      <c r="C789">
        <v>299</v>
      </c>
      <c r="D789">
        <v>990</v>
      </c>
      <c r="E789">
        <v>70</v>
      </c>
      <c r="F789">
        <v>4.5</v>
      </c>
      <c r="G789">
        <v>2453</v>
      </c>
      <c r="H789">
        <v>2428470</v>
      </c>
      <c r="I789" t="s">
        <v>1646</v>
      </c>
      <c r="J789" s="26">
        <f>Table1_1[[#This Row],[Rating]] * Table1_1[[#This Row],[Rating Count]]</f>
        <v>11038.5</v>
      </c>
      <c r="K789"/>
      <c r="L789"/>
      <c r="M789"/>
      <c r="P789"/>
      <c r="Q789"/>
    </row>
    <row r="790" spans="1:17" ht="16.2" hidden="1" x14ac:dyDescent="0.35">
      <c r="A790" s="4" t="s">
        <v>908</v>
      </c>
      <c r="C790">
        <v>3303</v>
      </c>
      <c r="D790">
        <v>4699</v>
      </c>
      <c r="E790">
        <v>30</v>
      </c>
      <c r="F790">
        <v>4.4000000000000004</v>
      </c>
      <c r="G790">
        <v>13544</v>
      </c>
      <c r="H790">
        <v>63643256</v>
      </c>
      <c r="I790" t="s">
        <v>1646</v>
      </c>
      <c r="J790" s="4">
        <f>Table1_1[[#This Row],[Rating]] * Table1_1[[#This Row],[Rating Count]]</f>
        <v>59593.600000000006</v>
      </c>
      <c r="K790"/>
      <c r="L790"/>
      <c r="M790"/>
      <c r="P790"/>
      <c r="Q790"/>
    </row>
    <row r="791" spans="1:17" ht="16.2" x14ac:dyDescent="0.35">
      <c r="A791" s="4" t="s">
        <v>909</v>
      </c>
      <c r="B791" t="s">
        <v>1604</v>
      </c>
      <c r="C791">
        <v>1890</v>
      </c>
      <c r="D791">
        <v>5490</v>
      </c>
      <c r="E791">
        <v>66</v>
      </c>
      <c r="F791">
        <v>4.0999999999999996</v>
      </c>
      <c r="G791">
        <v>10976</v>
      </c>
      <c r="H791">
        <v>60258240</v>
      </c>
      <c r="I791" t="s">
        <v>1646</v>
      </c>
      <c r="J791" s="26">
        <f>Table1_1[[#This Row],[Rating]] * Table1_1[[#This Row],[Rating Count]]</f>
        <v>45001.599999999999</v>
      </c>
      <c r="K791"/>
      <c r="L791"/>
      <c r="M791"/>
      <c r="P791"/>
      <c r="Q791"/>
    </row>
    <row r="792" spans="1:17" ht="16.2" x14ac:dyDescent="0.35">
      <c r="A792" s="4" t="s">
        <v>910</v>
      </c>
      <c r="B792" t="s">
        <v>1593</v>
      </c>
      <c r="C792">
        <v>90</v>
      </c>
      <c r="D792">
        <v>100</v>
      </c>
      <c r="E792">
        <v>10</v>
      </c>
      <c r="F792">
        <v>4.3</v>
      </c>
      <c r="G792">
        <v>3061</v>
      </c>
      <c r="H792">
        <v>306100</v>
      </c>
      <c r="I792" t="s">
        <v>1645</v>
      </c>
      <c r="J792" s="26">
        <f>Table1_1[[#This Row],[Rating]] * Table1_1[[#This Row],[Rating Count]]</f>
        <v>13162.3</v>
      </c>
      <c r="K792"/>
      <c r="L792"/>
      <c r="M792"/>
      <c r="P792"/>
      <c r="Q792"/>
    </row>
    <row r="793" spans="1:17" ht="16.2" hidden="1" x14ac:dyDescent="0.35">
      <c r="A793" s="4" t="s">
        <v>911</v>
      </c>
      <c r="C793">
        <v>1599</v>
      </c>
      <c r="D793">
        <v>2790</v>
      </c>
      <c r="E793">
        <v>43</v>
      </c>
      <c r="F793">
        <v>3.6</v>
      </c>
      <c r="G793">
        <v>2272</v>
      </c>
      <c r="H793">
        <v>6338880</v>
      </c>
      <c r="I793" t="s">
        <v>1646</v>
      </c>
      <c r="J793" s="4">
        <f>Table1_1[[#This Row],[Rating]] * Table1_1[[#This Row],[Rating Count]]</f>
        <v>8179.2</v>
      </c>
      <c r="K793"/>
      <c r="L793"/>
      <c r="M793"/>
      <c r="P793"/>
      <c r="Q793"/>
    </row>
    <row r="794" spans="1:17" ht="16.2" hidden="1" x14ac:dyDescent="0.35">
      <c r="A794" s="4" t="s">
        <v>912</v>
      </c>
      <c r="C794">
        <v>599</v>
      </c>
      <c r="D794">
        <v>999</v>
      </c>
      <c r="E794">
        <v>40</v>
      </c>
      <c r="F794">
        <v>4</v>
      </c>
      <c r="G794">
        <v>7601</v>
      </c>
      <c r="H794">
        <v>7593399</v>
      </c>
      <c r="I794" t="s">
        <v>1646</v>
      </c>
      <c r="J794" s="4">
        <f>Table1_1[[#This Row],[Rating]] * Table1_1[[#This Row],[Rating Count]]</f>
        <v>30404</v>
      </c>
      <c r="K794"/>
      <c r="L794"/>
      <c r="M794"/>
      <c r="P794"/>
      <c r="Q794"/>
    </row>
    <row r="795" spans="1:17" ht="16.2" x14ac:dyDescent="0.35">
      <c r="A795" s="4" t="s">
        <v>913</v>
      </c>
      <c r="B795" t="s">
        <v>1597</v>
      </c>
      <c r="C795">
        <v>425</v>
      </c>
      <c r="D795">
        <v>899</v>
      </c>
      <c r="E795">
        <v>53</v>
      </c>
      <c r="F795">
        <v>4.5</v>
      </c>
      <c r="G795">
        <v>4219</v>
      </c>
      <c r="H795">
        <v>3792881</v>
      </c>
      <c r="I795" t="s">
        <v>1646</v>
      </c>
      <c r="J795" s="26">
        <f>Table1_1[[#This Row],[Rating]] * Table1_1[[#This Row],[Rating Count]]</f>
        <v>18985.5</v>
      </c>
      <c r="K795"/>
      <c r="L795"/>
      <c r="M795"/>
      <c r="P795"/>
      <c r="Q795"/>
    </row>
    <row r="796" spans="1:17" ht="16.2" hidden="1" x14ac:dyDescent="0.35">
      <c r="A796" s="4" t="s">
        <v>914</v>
      </c>
      <c r="C796">
        <v>1499</v>
      </c>
      <c r="D796">
        <v>3999</v>
      </c>
      <c r="E796">
        <v>63</v>
      </c>
      <c r="F796">
        <v>4.2</v>
      </c>
      <c r="G796">
        <v>42775</v>
      </c>
      <c r="H796">
        <v>171057225</v>
      </c>
      <c r="I796" t="s">
        <v>1646</v>
      </c>
      <c r="J796" s="4">
        <f>Table1_1[[#This Row],[Rating]] * Table1_1[[#This Row],[Rating Count]]</f>
        <v>179655</v>
      </c>
      <c r="K796"/>
      <c r="L796"/>
      <c r="M796"/>
      <c r="P796"/>
      <c r="Q796"/>
    </row>
    <row r="797" spans="1:17" ht="16.2" x14ac:dyDescent="0.35">
      <c r="A797" s="4" t="s">
        <v>915</v>
      </c>
      <c r="B797" t="s">
        <v>1607</v>
      </c>
      <c r="C797">
        <v>549</v>
      </c>
      <c r="D797">
        <v>2499</v>
      </c>
      <c r="E797">
        <v>78</v>
      </c>
      <c r="F797">
        <v>4.3</v>
      </c>
      <c r="G797">
        <v>5556</v>
      </c>
      <c r="H797">
        <v>13884444</v>
      </c>
      <c r="I797" t="s">
        <v>1646</v>
      </c>
      <c r="J797" s="26">
        <f>Table1_1[[#This Row],[Rating]] * Table1_1[[#This Row],[Rating Count]]</f>
        <v>23890.799999999999</v>
      </c>
      <c r="K797"/>
      <c r="L797"/>
      <c r="M797"/>
      <c r="P797"/>
      <c r="Q797"/>
    </row>
    <row r="798" spans="1:17" ht="16.2" hidden="1" x14ac:dyDescent="0.35">
      <c r="A798" s="4" t="s">
        <v>916</v>
      </c>
      <c r="C798">
        <v>1295</v>
      </c>
      <c r="D798">
        <v>1645</v>
      </c>
      <c r="E798">
        <v>21</v>
      </c>
      <c r="F798">
        <v>4.5999999999999996</v>
      </c>
      <c r="G798">
        <v>12375</v>
      </c>
      <c r="H798">
        <v>20356875</v>
      </c>
      <c r="I798" t="s">
        <v>1646</v>
      </c>
      <c r="J798" s="4">
        <f>Table1_1[[#This Row],[Rating]] * Table1_1[[#This Row],[Rating Count]]</f>
        <v>56924.999999999993</v>
      </c>
      <c r="K798"/>
      <c r="L798"/>
      <c r="M798"/>
      <c r="P798"/>
      <c r="Q798"/>
    </row>
    <row r="799" spans="1:17" ht="16.2" hidden="1" x14ac:dyDescent="0.35">
      <c r="A799" s="4" t="s">
        <v>917</v>
      </c>
      <c r="C799">
        <v>310</v>
      </c>
      <c r="D799">
        <v>310</v>
      </c>
      <c r="E799">
        <v>0</v>
      </c>
      <c r="F799">
        <v>4.5</v>
      </c>
      <c r="G799">
        <v>5882</v>
      </c>
      <c r="H799">
        <v>1823420</v>
      </c>
      <c r="I799" t="s">
        <v>1644</v>
      </c>
      <c r="J799" s="4">
        <f>Table1_1[[#This Row],[Rating]] * Table1_1[[#This Row],[Rating Count]]</f>
        <v>26469</v>
      </c>
      <c r="K799"/>
      <c r="L799"/>
      <c r="M799"/>
      <c r="P799"/>
      <c r="Q799"/>
    </row>
    <row r="800" spans="1:17" ht="16.2" hidden="1" x14ac:dyDescent="0.35">
      <c r="A800" s="4" t="s">
        <v>918</v>
      </c>
      <c r="C800">
        <v>1149</v>
      </c>
      <c r="D800">
        <v>1499</v>
      </c>
      <c r="E800">
        <v>23</v>
      </c>
      <c r="F800">
        <v>4.0999999999999996</v>
      </c>
      <c r="G800">
        <v>10443</v>
      </c>
      <c r="H800">
        <v>15654057</v>
      </c>
      <c r="I800" t="s">
        <v>1646</v>
      </c>
      <c r="J800" s="4">
        <f>Table1_1[[#This Row],[Rating]] * Table1_1[[#This Row],[Rating Count]]</f>
        <v>42816.299999999996</v>
      </c>
      <c r="K800"/>
      <c r="L800"/>
      <c r="M800"/>
      <c r="P800"/>
      <c r="Q800"/>
    </row>
    <row r="801" spans="1:17" ht="16.2" hidden="1" x14ac:dyDescent="0.35">
      <c r="A801" s="4" t="s">
        <v>919</v>
      </c>
      <c r="C801">
        <v>499</v>
      </c>
      <c r="D801">
        <v>1299</v>
      </c>
      <c r="E801">
        <v>62</v>
      </c>
      <c r="F801">
        <v>4.5</v>
      </c>
      <c r="G801">
        <v>434</v>
      </c>
      <c r="H801">
        <v>563766</v>
      </c>
      <c r="I801" t="s">
        <v>1646</v>
      </c>
      <c r="J801" s="4">
        <f>Table1_1[[#This Row],[Rating]] * Table1_1[[#This Row],[Rating Count]]</f>
        <v>1953</v>
      </c>
      <c r="K801"/>
      <c r="L801"/>
      <c r="M801"/>
      <c r="P801"/>
      <c r="Q801"/>
    </row>
    <row r="802" spans="1:17" ht="16.2" hidden="1" x14ac:dyDescent="0.35">
      <c r="A802" s="4" t="s">
        <v>920</v>
      </c>
      <c r="C802">
        <v>999</v>
      </c>
      <c r="D802">
        <v>4199</v>
      </c>
      <c r="E802">
        <v>76</v>
      </c>
      <c r="F802">
        <v>3.5</v>
      </c>
      <c r="G802">
        <v>1913</v>
      </c>
      <c r="H802">
        <v>8032687</v>
      </c>
      <c r="I802" t="s">
        <v>1646</v>
      </c>
      <c r="J802" s="4">
        <f>Table1_1[[#This Row],[Rating]] * Table1_1[[#This Row],[Rating Count]]</f>
        <v>6695.5</v>
      </c>
      <c r="K802"/>
      <c r="L802"/>
      <c r="M802"/>
      <c r="P802"/>
      <c r="Q802"/>
    </row>
    <row r="803" spans="1:17" ht="16.2" hidden="1" x14ac:dyDescent="0.35">
      <c r="A803" s="4" t="s">
        <v>921</v>
      </c>
      <c r="C803">
        <v>1709</v>
      </c>
      <c r="D803">
        <v>4000</v>
      </c>
      <c r="E803">
        <v>56.999999999999993</v>
      </c>
      <c r="F803">
        <v>4.4000000000000004</v>
      </c>
      <c r="G803">
        <v>3029</v>
      </c>
      <c r="H803">
        <v>12116000</v>
      </c>
      <c r="I803" t="s">
        <v>1646</v>
      </c>
      <c r="J803" s="4">
        <f>Table1_1[[#This Row],[Rating]] * Table1_1[[#This Row],[Rating Count]]</f>
        <v>13327.6</v>
      </c>
      <c r="K803"/>
      <c r="L803"/>
      <c r="M803"/>
      <c r="P803"/>
      <c r="Q803"/>
    </row>
    <row r="804" spans="1:17" ht="16.2" x14ac:dyDescent="0.35">
      <c r="A804" s="4" t="s">
        <v>922</v>
      </c>
      <c r="B804" t="s">
        <v>1593</v>
      </c>
      <c r="C804">
        <v>250</v>
      </c>
      <c r="D804">
        <v>250</v>
      </c>
      <c r="E804">
        <v>0</v>
      </c>
      <c r="F804">
        <v>4.2</v>
      </c>
      <c r="G804">
        <v>2628</v>
      </c>
      <c r="H804">
        <v>657000</v>
      </c>
      <c r="I804" t="s">
        <v>1644</v>
      </c>
      <c r="J804" s="26">
        <f>Table1_1[[#This Row],[Rating]] * Table1_1[[#This Row],[Rating Count]]</f>
        <v>11037.6</v>
      </c>
      <c r="K804"/>
      <c r="L804"/>
      <c r="M804"/>
      <c r="P804"/>
      <c r="Q804"/>
    </row>
    <row r="805" spans="1:17" ht="16.2" x14ac:dyDescent="0.35">
      <c r="A805" s="4" t="s">
        <v>923</v>
      </c>
      <c r="B805" t="s">
        <v>1609</v>
      </c>
      <c r="C805">
        <v>90</v>
      </c>
      <c r="D805">
        <v>100</v>
      </c>
      <c r="E805">
        <v>10</v>
      </c>
      <c r="F805">
        <v>4.4000000000000004</v>
      </c>
      <c r="G805">
        <v>10718</v>
      </c>
      <c r="H805">
        <v>1071800</v>
      </c>
      <c r="I805" t="s">
        <v>1645</v>
      </c>
      <c r="J805" s="26">
        <f>Table1_1[[#This Row],[Rating]] * Table1_1[[#This Row],[Rating Count]]</f>
        <v>47159.200000000004</v>
      </c>
      <c r="K805"/>
      <c r="L805"/>
      <c r="M805"/>
      <c r="P805"/>
      <c r="Q805"/>
    </row>
    <row r="806" spans="1:17" ht="16.2" hidden="1" x14ac:dyDescent="0.35">
      <c r="A806" s="4" t="s">
        <v>925</v>
      </c>
      <c r="C806">
        <v>2025</v>
      </c>
      <c r="D806">
        <v>5999</v>
      </c>
      <c r="E806">
        <v>66</v>
      </c>
      <c r="F806">
        <v>4.2</v>
      </c>
      <c r="G806">
        <v>6233</v>
      </c>
      <c r="H806">
        <v>37391767</v>
      </c>
      <c r="I806" t="s">
        <v>1646</v>
      </c>
      <c r="J806" s="4">
        <f>Table1_1[[#This Row],[Rating]] * Table1_1[[#This Row],[Rating Count]]</f>
        <v>26178.600000000002</v>
      </c>
      <c r="K806"/>
      <c r="L806"/>
      <c r="M806"/>
      <c r="P806"/>
      <c r="Q806"/>
    </row>
    <row r="807" spans="1:17" ht="16.2" hidden="1" x14ac:dyDescent="0.35">
      <c r="A807" s="4" t="s">
        <v>926</v>
      </c>
      <c r="C807">
        <v>1495</v>
      </c>
      <c r="D807">
        <v>1995</v>
      </c>
      <c r="E807">
        <v>25</v>
      </c>
      <c r="F807">
        <v>4.5</v>
      </c>
      <c r="G807">
        <v>10541</v>
      </c>
      <c r="H807">
        <v>21029295</v>
      </c>
      <c r="I807" t="s">
        <v>1646</v>
      </c>
      <c r="J807" s="4">
        <f>Table1_1[[#This Row],[Rating]] * Table1_1[[#This Row],[Rating Count]]</f>
        <v>47434.5</v>
      </c>
      <c r="K807"/>
      <c r="L807"/>
      <c r="M807"/>
      <c r="P807"/>
      <c r="Q807"/>
    </row>
    <row r="808" spans="1:17" ht="16.2" hidden="1" x14ac:dyDescent="0.35">
      <c r="A808" s="4" t="s">
        <v>927</v>
      </c>
      <c r="C808">
        <v>899</v>
      </c>
      <c r="D808">
        <v>1199</v>
      </c>
      <c r="E808">
        <v>25</v>
      </c>
      <c r="F808">
        <v>3.8</v>
      </c>
      <c r="G808">
        <v>10751</v>
      </c>
      <c r="H808">
        <v>12890449</v>
      </c>
      <c r="I808" t="s">
        <v>1646</v>
      </c>
      <c r="J808" s="4">
        <f>Table1_1[[#This Row],[Rating]] * Table1_1[[#This Row],[Rating Count]]</f>
        <v>40853.799999999996</v>
      </c>
      <c r="K808"/>
      <c r="L808"/>
      <c r="M808"/>
      <c r="P808"/>
      <c r="Q808"/>
    </row>
    <row r="809" spans="1:17" ht="16.2" x14ac:dyDescent="0.35">
      <c r="A809" s="4" t="s">
        <v>928</v>
      </c>
      <c r="B809" t="s">
        <v>1610</v>
      </c>
      <c r="C809">
        <v>349</v>
      </c>
      <c r="D809">
        <v>999</v>
      </c>
      <c r="E809">
        <v>65</v>
      </c>
      <c r="F809">
        <v>3.9</v>
      </c>
      <c r="G809">
        <v>817</v>
      </c>
      <c r="H809">
        <v>816183</v>
      </c>
      <c r="I809" t="s">
        <v>1646</v>
      </c>
      <c r="J809" s="26">
        <f>Table1_1[[#This Row],[Rating]] * Table1_1[[#This Row],[Rating Count]]</f>
        <v>3186.2999999999997</v>
      </c>
      <c r="K809"/>
      <c r="L809"/>
      <c r="M809"/>
      <c r="P809"/>
      <c r="Q809"/>
    </row>
    <row r="810" spans="1:17" ht="16.2" x14ac:dyDescent="0.35">
      <c r="A810" s="4" t="s">
        <v>930</v>
      </c>
      <c r="B810" t="s">
        <v>1580</v>
      </c>
      <c r="C810">
        <v>900</v>
      </c>
      <c r="D810">
        <v>2499</v>
      </c>
      <c r="E810">
        <v>64</v>
      </c>
      <c r="F810">
        <v>4</v>
      </c>
      <c r="G810">
        <v>36384</v>
      </c>
      <c r="H810">
        <v>90923616</v>
      </c>
      <c r="I810" t="s">
        <v>1646</v>
      </c>
      <c r="J810" s="26">
        <f>Table1_1[[#This Row],[Rating]] * Table1_1[[#This Row],[Rating Count]]</f>
        <v>145536</v>
      </c>
      <c r="K810"/>
      <c r="L810"/>
      <c r="M810"/>
      <c r="P810"/>
      <c r="Q810"/>
    </row>
    <row r="811" spans="1:17" ht="16.2" hidden="1" x14ac:dyDescent="0.35">
      <c r="A811" s="4" t="s">
        <v>931</v>
      </c>
      <c r="C811">
        <v>2490</v>
      </c>
      <c r="D811">
        <v>3990</v>
      </c>
      <c r="E811">
        <v>38</v>
      </c>
      <c r="F811">
        <v>4.0999999999999996</v>
      </c>
      <c r="G811">
        <v>3606</v>
      </c>
      <c r="H811">
        <v>14387940</v>
      </c>
      <c r="I811" t="s">
        <v>1646</v>
      </c>
      <c r="J811" s="4">
        <f>Table1_1[[#This Row],[Rating]] * Table1_1[[#This Row],[Rating Count]]</f>
        <v>14784.599999999999</v>
      </c>
      <c r="K811"/>
      <c r="L811"/>
      <c r="M811"/>
      <c r="P811"/>
      <c r="Q811"/>
    </row>
    <row r="812" spans="1:17" ht="16.2" hidden="1" x14ac:dyDescent="0.35">
      <c r="A812" s="4" t="s">
        <v>932</v>
      </c>
      <c r="C812">
        <v>116</v>
      </c>
      <c r="D812">
        <v>200</v>
      </c>
      <c r="E812">
        <v>42</v>
      </c>
      <c r="F812">
        <v>4.4000000000000004</v>
      </c>
      <c r="G812">
        <v>357</v>
      </c>
      <c r="H812">
        <v>71400</v>
      </c>
      <c r="I812" t="s">
        <v>1644</v>
      </c>
      <c r="J812" s="4">
        <f>Table1_1[[#This Row],[Rating]] * Table1_1[[#This Row],[Rating Count]]</f>
        <v>1570.8000000000002</v>
      </c>
      <c r="K812"/>
      <c r="L812"/>
      <c r="M812"/>
      <c r="P812"/>
      <c r="Q812"/>
    </row>
    <row r="813" spans="1:17" ht="16.2" hidden="1" x14ac:dyDescent="0.35">
      <c r="A813" s="4" t="s">
        <v>933</v>
      </c>
      <c r="C813">
        <v>200</v>
      </c>
      <c r="D813">
        <v>230</v>
      </c>
      <c r="E813">
        <v>13</v>
      </c>
      <c r="F813">
        <v>4.4000000000000004</v>
      </c>
      <c r="G813">
        <v>10170</v>
      </c>
      <c r="H813">
        <v>2339100</v>
      </c>
      <c r="I813" t="s">
        <v>1644</v>
      </c>
      <c r="J813" s="4">
        <f>Table1_1[[#This Row],[Rating]] * Table1_1[[#This Row],[Rating Count]]</f>
        <v>44748</v>
      </c>
      <c r="K813"/>
      <c r="L813"/>
      <c r="M813"/>
      <c r="P813"/>
      <c r="Q813"/>
    </row>
    <row r="814" spans="1:17" ht="16.2" hidden="1" x14ac:dyDescent="0.35">
      <c r="A814" s="4" t="s">
        <v>934</v>
      </c>
      <c r="C814">
        <v>1249</v>
      </c>
      <c r="D814">
        <v>2796</v>
      </c>
      <c r="E814">
        <v>55.000000000000007</v>
      </c>
      <c r="F814">
        <v>4.4000000000000004</v>
      </c>
      <c r="G814">
        <v>4598</v>
      </c>
      <c r="H814">
        <v>12856008</v>
      </c>
      <c r="I814" t="s">
        <v>1646</v>
      </c>
      <c r="J814" s="4">
        <f>Table1_1[[#This Row],[Rating]] * Table1_1[[#This Row],[Rating Count]]</f>
        <v>20231.2</v>
      </c>
      <c r="K814"/>
      <c r="L814"/>
      <c r="M814"/>
      <c r="P814"/>
      <c r="Q814"/>
    </row>
    <row r="815" spans="1:17" ht="16.2" hidden="1" x14ac:dyDescent="0.35">
      <c r="A815" s="4" t="s">
        <v>935</v>
      </c>
      <c r="C815">
        <v>649</v>
      </c>
      <c r="D815">
        <v>999</v>
      </c>
      <c r="E815">
        <v>35</v>
      </c>
      <c r="F815">
        <v>3.5</v>
      </c>
      <c r="G815">
        <v>7222</v>
      </c>
      <c r="H815">
        <v>7214778</v>
      </c>
      <c r="I815" t="s">
        <v>1646</v>
      </c>
      <c r="J815" s="4">
        <f>Table1_1[[#This Row],[Rating]] * Table1_1[[#This Row],[Rating Count]]</f>
        <v>25277</v>
      </c>
      <c r="K815"/>
      <c r="L815"/>
      <c r="M815"/>
      <c r="P815"/>
      <c r="Q815"/>
    </row>
    <row r="816" spans="1:17" ht="16.2" hidden="1" x14ac:dyDescent="0.35">
      <c r="A816" s="4" t="s">
        <v>937</v>
      </c>
      <c r="C816">
        <v>2649</v>
      </c>
      <c r="D816">
        <v>3499</v>
      </c>
      <c r="E816">
        <v>24</v>
      </c>
      <c r="F816">
        <v>4.5</v>
      </c>
      <c r="G816">
        <v>1271</v>
      </c>
      <c r="H816">
        <v>4447229</v>
      </c>
      <c r="I816" t="s">
        <v>1646</v>
      </c>
      <c r="J816" s="4">
        <f>Table1_1[[#This Row],[Rating]] * Table1_1[[#This Row],[Rating Count]]</f>
        <v>5719.5</v>
      </c>
      <c r="K816"/>
      <c r="L816"/>
      <c r="M816"/>
      <c r="P816"/>
      <c r="Q816"/>
    </row>
    <row r="817" spans="1:17" ht="16.2" hidden="1" x14ac:dyDescent="0.35">
      <c r="A817" s="4" t="s">
        <v>939</v>
      </c>
      <c r="C817">
        <v>596</v>
      </c>
      <c r="D817">
        <v>723</v>
      </c>
      <c r="E817">
        <v>18</v>
      </c>
      <c r="F817">
        <v>4.4000000000000004</v>
      </c>
      <c r="G817">
        <v>3219</v>
      </c>
      <c r="H817">
        <v>2327337</v>
      </c>
      <c r="I817" t="s">
        <v>1646</v>
      </c>
      <c r="J817" s="4">
        <f>Table1_1[[#This Row],[Rating]] * Table1_1[[#This Row],[Rating Count]]</f>
        <v>14163.6</v>
      </c>
      <c r="K817"/>
      <c r="L817"/>
      <c r="M817"/>
      <c r="P817"/>
      <c r="Q817"/>
    </row>
    <row r="818" spans="1:17" ht="16.2" hidden="1" x14ac:dyDescent="0.35">
      <c r="A818" s="4" t="s">
        <v>940</v>
      </c>
      <c r="C818">
        <v>2499</v>
      </c>
      <c r="D818">
        <v>5999</v>
      </c>
      <c r="E818">
        <v>57.999999999999993</v>
      </c>
      <c r="F818">
        <v>4.0999999999999996</v>
      </c>
      <c r="G818">
        <v>38879</v>
      </c>
      <c r="H818">
        <v>233235121</v>
      </c>
      <c r="I818" t="s">
        <v>1646</v>
      </c>
      <c r="J818" s="4">
        <f>Table1_1[[#This Row],[Rating]] * Table1_1[[#This Row],[Rating Count]]</f>
        <v>159403.9</v>
      </c>
      <c r="K818"/>
      <c r="L818"/>
      <c r="M818"/>
      <c r="P818"/>
      <c r="Q818"/>
    </row>
    <row r="819" spans="1:17" ht="16.2" hidden="1" x14ac:dyDescent="0.35">
      <c r="A819" s="4" t="s">
        <v>941</v>
      </c>
      <c r="C819">
        <v>4999</v>
      </c>
      <c r="D819">
        <v>12499</v>
      </c>
      <c r="E819">
        <v>60</v>
      </c>
      <c r="F819">
        <v>4.2</v>
      </c>
      <c r="G819">
        <v>4541</v>
      </c>
      <c r="H819">
        <v>56757959</v>
      </c>
      <c r="I819" t="s">
        <v>1646</v>
      </c>
      <c r="J819" s="4">
        <f>Table1_1[[#This Row],[Rating]] * Table1_1[[#This Row],[Rating Count]]</f>
        <v>19072.2</v>
      </c>
      <c r="K819"/>
      <c r="L819"/>
      <c r="M819"/>
      <c r="P819"/>
      <c r="Q819"/>
    </row>
    <row r="820" spans="1:17" ht="16.2" hidden="1" x14ac:dyDescent="0.35">
      <c r="A820" s="4" t="s">
        <v>943</v>
      </c>
      <c r="C820">
        <v>399</v>
      </c>
      <c r="D820">
        <v>1290</v>
      </c>
      <c r="E820">
        <v>69</v>
      </c>
      <c r="F820">
        <v>4.2</v>
      </c>
      <c r="G820">
        <v>76042</v>
      </c>
      <c r="H820">
        <v>98094180</v>
      </c>
      <c r="I820" t="s">
        <v>1646</v>
      </c>
      <c r="J820" s="4">
        <f>Table1_1[[#This Row],[Rating]] * Table1_1[[#This Row],[Rating Count]]</f>
        <v>319376.40000000002</v>
      </c>
      <c r="K820"/>
      <c r="L820"/>
      <c r="M820"/>
      <c r="P820"/>
      <c r="Q820"/>
    </row>
    <row r="821" spans="1:17" ht="16.2" hidden="1" x14ac:dyDescent="0.35">
      <c r="A821" s="4" t="s">
        <v>944</v>
      </c>
      <c r="C821">
        <v>116</v>
      </c>
      <c r="D821">
        <v>200</v>
      </c>
      <c r="E821">
        <v>42</v>
      </c>
      <c r="F821">
        <v>4.3</v>
      </c>
      <c r="G821">
        <v>485</v>
      </c>
      <c r="H821">
        <v>97000</v>
      </c>
      <c r="I821" t="s">
        <v>1644</v>
      </c>
      <c r="J821" s="4">
        <f>Table1_1[[#This Row],[Rating]] * Table1_1[[#This Row],[Rating Count]]</f>
        <v>2085.5</v>
      </c>
      <c r="K821"/>
      <c r="L821"/>
      <c r="M821"/>
      <c r="P821"/>
      <c r="Q821"/>
    </row>
    <row r="822" spans="1:17" ht="16.2" hidden="1" x14ac:dyDescent="0.35">
      <c r="A822" s="4" t="s">
        <v>945</v>
      </c>
      <c r="C822">
        <v>4499</v>
      </c>
      <c r="D822">
        <v>5999</v>
      </c>
      <c r="E822">
        <v>25</v>
      </c>
      <c r="F822">
        <v>4.3</v>
      </c>
      <c r="G822">
        <v>44696</v>
      </c>
      <c r="H822">
        <v>268131304</v>
      </c>
      <c r="I822" t="s">
        <v>1646</v>
      </c>
      <c r="J822" s="4">
        <f>Table1_1[[#This Row],[Rating]] * Table1_1[[#This Row],[Rating Count]]</f>
        <v>192192.8</v>
      </c>
      <c r="K822"/>
      <c r="L822"/>
      <c r="M822"/>
      <c r="P822"/>
      <c r="Q822"/>
    </row>
    <row r="823" spans="1:17" ht="16.2" hidden="1" x14ac:dyDescent="0.35">
      <c r="A823" s="4" t="s">
        <v>946</v>
      </c>
      <c r="C823">
        <v>330</v>
      </c>
      <c r="D823">
        <v>499</v>
      </c>
      <c r="E823">
        <v>34</v>
      </c>
      <c r="F823">
        <v>3.7</v>
      </c>
      <c r="G823">
        <v>8566</v>
      </c>
      <c r="H823">
        <v>4274434</v>
      </c>
      <c r="I823" t="s">
        <v>1644</v>
      </c>
      <c r="J823" s="4">
        <f>Table1_1[[#This Row],[Rating]] * Table1_1[[#This Row],[Rating Count]]</f>
        <v>31694.2</v>
      </c>
      <c r="K823"/>
      <c r="L823"/>
      <c r="M823"/>
      <c r="P823"/>
      <c r="Q823"/>
    </row>
    <row r="824" spans="1:17" ht="16.2" hidden="1" x14ac:dyDescent="0.35">
      <c r="A824" s="4" t="s">
        <v>947</v>
      </c>
      <c r="C824">
        <v>649</v>
      </c>
      <c r="D824">
        <v>2499</v>
      </c>
      <c r="E824">
        <v>74</v>
      </c>
      <c r="F824">
        <v>3.9</v>
      </c>
      <c r="G824">
        <v>13049</v>
      </c>
      <c r="H824">
        <v>32609451</v>
      </c>
      <c r="I824" t="s">
        <v>1646</v>
      </c>
      <c r="J824" s="4">
        <f>Table1_1[[#This Row],[Rating]] * Table1_1[[#This Row],[Rating Count]]</f>
        <v>50891.1</v>
      </c>
      <c r="K824"/>
      <c r="L824"/>
      <c r="M824"/>
      <c r="P824"/>
      <c r="Q824"/>
    </row>
    <row r="825" spans="1:17" ht="16.2" hidden="1" x14ac:dyDescent="0.35">
      <c r="A825" s="4" t="s">
        <v>948</v>
      </c>
      <c r="C825">
        <v>1234</v>
      </c>
      <c r="D825">
        <v>1599</v>
      </c>
      <c r="E825">
        <v>23</v>
      </c>
      <c r="F825">
        <v>4.5</v>
      </c>
      <c r="G825">
        <v>16680</v>
      </c>
      <c r="H825">
        <v>26671320</v>
      </c>
      <c r="I825" t="s">
        <v>1646</v>
      </c>
      <c r="J825" s="4">
        <f>Table1_1[[#This Row],[Rating]] * Table1_1[[#This Row],[Rating Count]]</f>
        <v>75060</v>
      </c>
      <c r="K825"/>
      <c r="L825"/>
      <c r="M825"/>
      <c r="P825"/>
      <c r="Q825"/>
    </row>
    <row r="826" spans="1:17" ht="16.2" x14ac:dyDescent="0.35">
      <c r="A826" s="4" t="s">
        <v>949</v>
      </c>
      <c r="B826" t="s">
        <v>1593</v>
      </c>
      <c r="C826">
        <v>272</v>
      </c>
      <c r="D826">
        <v>320</v>
      </c>
      <c r="E826">
        <v>15</v>
      </c>
      <c r="F826">
        <v>4</v>
      </c>
      <c r="G826">
        <v>3686</v>
      </c>
      <c r="H826">
        <v>1179520</v>
      </c>
      <c r="I826" t="s">
        <v>1644</v>
      </c>
      <c r="J826" s="26">
        <f>Table1_1[[#This Row],[Rating]] * Table1_1[[#This Row],[Rating Count]]</f>
        <v>14744</v>
      </c>
      <c r="K826"/>
      <c r="L826"/>
      <c r="M826"/>
      <c r="P826"/>
      <c r="Q826"/>
    </row>
    <row r="827" spans="1:17" ht="16.2" hidden="1" x14ac:dyDescent="0.35">
      <c r="A827" s="4" t="s">
        <v>950</v>
      </c>
      <c r="C827">
        <v>99</v>
      </c>
      <c r="D827">
        <v>999</v>
      </c>
      <c r="E827">
        <v>90</v>
      </c>
      <c r="F827">
        <v>3.8</v>
      </c>
      <c r="G827">
        <v>594</v>
      </c>
      <c r="H827">
        <v>593406</v>
      </c>
      <c r="I827" t="s">
        <v>1646</v>
      </c>
      <c r="J827" s="4">
        <f>Table1_1[[#This Row],[Rating]] * Table1_1[[#This Row],[Rating Count]]</f>
        <v>2257.1999999999998</v>
      </c>
      <c r="K827"/>
      <c r="L827"/>
      <c r="M827"/>
      <c r="P827"/>
      <c r="Q827"/>
    </row>
    <row r="828" spans="1:17" ht="16.2" hidden="1" x14ac:dyDescent="0.35">
      <c r="A828" s="4" t="s">
        <v>952</v>
      </c>
      <c r="C828">
        <v>3498</v>
      </c>
      <c r="D828">
        <v>3875</v>
      </c>
      <c r="E828">
        <v>10</v>
      </c>
      <c r="F828">
        <v>3.4</v>
      </c>
      <c r="G828">
        <v>12185</v>
      </c>
      <c r="H828">
        <v>47216875</v>
      </c>
      <c r="I828" t="s">
        <v>1646</v>
      </c>
      <c r="J828" s="4">
        <f>Table1_1[[#This Row],[Rating]] * Table1_1[[#This Row],[Rating Count]]</f>
        <v>41429</v>
      </c>
      <c r="K828"/>
      <c r="L828"/>
      <c r="M828"/>
      <c r="P828"/>
      <c r="Q828"/>
    </row>
    <row r="829" spans="1:17" ht="16.2" hidden="1" x14ac:dyDescent="0.35">
      <c r="A829" s="4" t="s">
        <v>954</v>
      </c>
      <c r="C829">
        <v>10099</v>
      </c>
      <c r="D829">
        <v>19110</v>
      </c>
      <c r="E829">
        <v>47</v>
      </c>
      <c r="F829">
        <v>4.3</v>
      </c>
      <c r="G829">
        <v>2623</v>
      </c>
      <c r="H829">
        <v>50125530</v>
      </c>
      <c r="I829" t="s">
        <v>1646</v>
      </c>
      <c r="J829" s="4">
        <f>Table1_1[[#This Row],[Rating]] * Table1_1[[#This Row],[Rating Count]]</f>
        <v>11278.9</v>
      </c>
      <c r="K829"/>
      <c r="L829"/>
      <c r="M829"/>
      <c r="P829"/>
      <c r="Q829"/>
    </row>
    <row r="830" spans="1:17" ht="16.2" x14ac:dyDescent="0.35">
      <c r="A830" s="4" t="s">
        <v>955</v>
      </c>
      <c r="B830" t="s">
        <v>1601</v>
      </c>
      <c r="C830">
        <v>449</v>
      </c>
      <c r="D830">
        <v>999</v>
      </c>
      <c r="E830">
        <v>55.000000000000007</v>
      </c>
      <c r="F830">
        <v>4.3</v>
      </c>
      <c r="G830">
        <v>9701</v>
      </c>
      <c r="H830">
        <v>9691299</v>
      </c>
      <c r="I830" t="s">
        <v>1646</v>
      </c>
      <c r="J830" s="26">
        <f>Table1_1[[#This Row],[Rating]] * Table1_1[[#This Row],[Rating Count]]</f>
        <v>41714.299999999996</v>
      </c>
      <c r="K830"/>
      <c r="L830"/>
      <c r="M830"/>
      <c r="P830"/>
      <c r="Q830"/>
    </row>
    <row r="831" spans="1:17" ht="16.2" hidden="1" x14ac:dyDescent="0.35">
      <c r="A831" s="4" t="s">
        <v>956</v>
      </c>
      <c r="C831">
        <v>150</v>
      </c>
      <c r="D831">
        <v>150</v>
      </c>
      <c r="E831">
        <v>0</v>
      </c>
      <c r="F831">
        <v>4.3</v>
      </c>
      <c r="G831">
        <v>15867</v>
      </c>
      <c r="H831">
        <v>2380050</v>
      </c>
      <c r="I831" t="s">
        <v>1645</v>
      </c>
      <c r="J831" s="4">
        <f>Table1_1[[#This Row],[Rating]] * Table1_1[[#This Row],[Rating Count]]</f>
        <v>68228.099999999991</v>
      </c>
      <c r="K831"/>
      <c r="L831"/>
      <c r="M831"/>
      <c r="P831"/>
      <c r="Q831"/>
    </row>
    <row r="832" spans="1:17" ht="16.2" hidden="1" x14ac:dyDescent="0.35">
      <c r="A832" s="4" t="s">
        <v>958</v>
      </c>
      <c r="C832">
        <v>1199</v>
      </c>
      <c r="D832">
        <v>2999</v>
      </c>
      <c r="E832">
        <v>60</v>
      </c>
      <c r="F832">
        <v>4.0999999999999996</v>
      </c>
      <c r="G832">
        <v>10725</v>
      </c>
      <c r="H832">
        <v>32164275</v>
      </c>
      <c r="I832" t="s">
        <v>1646</v>
      </c>
      <c r="J832" s="4">
        <f>Table1_1[[#This Row],[Rating]] * Table1_1[[#This Row],[Rating Count]]</f>
        <v>43972.499999999993</v>
      </c>
      <c r="K832"/>
      <c r="L832"/>
      <c r="M832"/>
      <c r="P832"/>
      <c r="Q832"/>
    </row>
    <row r="833" spans="1:17" ht="16.2" hidden="1" x14ac:dyDescent="0.35">
      <c r="A833" s="4" t="s">
        <v>959</v>
      </c>
      <c r="C833">
        <v>397</v>
      </c>
      <c r="D833">
        <v>899</v>
      </c>
      <c r="E833">
        <v>56.000000000000007</v>
      </c>
      <c r="F833">
        <v>4</v>
      </c>
      <c r="G833">
        <v>3025</v>
      </c>
      <c r="H833">
        <v>2719475</v>
      </c>
      <c r="I833" t="s">
        <v>1646</v>
      </c>
      <c r="J833" s="4">
        <f>Table1_1[[#This Row],[Rating]] * Table1_1[[#This Row],[Rating Count]]</f>
        <v>12100</v>
      </c>
      <c r="K833"/>
      <c r="L833"/>
      <c r="M833"/>
      <c r="P833"/>
      <c r="Q833"/>
    </row>
    <row r="834" spans="1:17" ht="16.2" hidden="1" x14ac:dyDescent="0.35">
      <c r="A834" s="4" t="s">
        <v>960</v>
      </c>
      <c r="C834">
        <v>699</v>
      </c>
      <c r="D834">
        <v>1490</v>
      </c>
      <c r="E834">
        <v>53</v>
      </c>
      <c r="F834">
        <v>4</v>
      </c>
      <c r="G834">
        <v>5736</v>
      </c>
      <c r="H834">
        <v>8546640</v>
      </c>
      <c r="I834" t="s">
        <v>1646</v>
      </c>
      <c r="J834" s="4">
        <f>Table1_1[[#This Row],[Rating]] * Table1_1[[#This Row],[Rating Count]]</f>
        <v>22944</v>
      </c>
      <c r="K834"/>
      <c r="L834"/>
      <c r="M834"/>
      <c r="P834"/>
      <c r="Q834"/>
    </row>
    <row r="835" spans="1:17" ht="16.2" hidden="1" x14ac:dyDescent="0.35">
      <c r="A835" s="4" t="s">
        <v>961</v>
      </c>
      <c r="C835">
        <v>1679</v>
      </c>
      <c r="D835">
        <v>1999</v>
      </c>
      <c r="E835">
        <v>16</v>
      </c>
      <c r="F835">
        <v>4.0999999999999996</v>
      </c>
      <c r="G835">
        <v>72563</v>
      </c>
      <c r="H835">
        <v>145053437</v>
      </c>
      <c r="I835" t="s">
        <v>1646</v>
      </c>
      <c r="J835" s="4">
        <f>Table1_1[[#This Row],[Rating]] * Table1_1[[#This Row],[Rating Count]]</f>
        <v>297508.3</v>
      </c>
      <c r="K835"/>
      <c r="L835"/>
      <c r="M835"/>
      <c r="P835"/>
      <c r="Q835"/>
    </row>
    <row r="836" spans="1:17" ht="16.2" hidden="1" x14ac:dyDescent="0.35">
      <c r="A836" s="4" t="s">
        <v>962</v>
      </c>
      <c r="C836">
        <v>354</v>
      </c>
      <c r="D836">
        <v>1500</v>
      </c>
      <c r="E836">
        <v>76</v>
      </c>
      <c r="F836">
        <v>4</v>
      </c>
      <c r="G836">
        <v>1026</v>
      </c>
      <c r="H836">
        <v>1539000</v>
      </c>
      <c r="I836" t="s">
        <v>1646</v>
      </c>
      <c r="J836" s="4">
        <f>Table1_1[[#This Row],[Rating]] * Table1_1[[#This Row],[Rating Count]]</f>
        <v>4104</v>
      </c>
      <c r="K836"/>
      <c r="L836"/>
      <c r="M836"/>
      <c r="P836"/>
      <c r="Q836"/>
    </row>
    <row r="837" spans="1:17" ht="16.2" hidden="1" x14ac:dyDescent="0.35">
      <c r="A837" s="4" t="s">
        <v>963</v>
      </c>
      <c r="C837">
        <v>1199</v>
      </c>
      <c r="D837">
        <v>5499</v>
      </c>
      <c r="E837">
        <v>78</v>
      </c>
      <c r="F837">
        <v>3.8</v>
      </c>
      <c r="G837">
        <v>2043</v>
      </c>
      <c r="H837">
        <v>11234457</v>
      </c>
      <c r="I837" t="s">
        <v>1646</v>
      </c>
      <c r="J837" s="4">
        <f>Table1_1[[#This Row],[Rating]] * Table1_1[[#This Row],[Rating Count]]</f>
        <v>7763.4</v>
      </c>
      <c r="K837"/>
      <c r="L837"/>
      <c r="M837"/>
      <c r="P837"/>
      <c r="Q837"/>
    </row>
    <row r="838" spans="1:17" ht="16.2" hidden="1" x14ac:dyDescent="0.35">
      <c r="A838" s="4" t="s">
        <v>965</v>
      </c>
      <c r="C838">
        <v>379</v>
      </c>
      <c r="D838">
        <v>1499</v>
      </c>
      <c r="E838">
        <v>75</v>
      </c>
      <c r="F838">
        <v>4.2</v>
      </c>
      <c r="G838">
        <v>4149</v>
      </c>
      <c r="H838">
        <v>6219351</v>
      </c>
      <c r="I838" t="s">
        <v>1646</v>
      </c>
      <c r="J838" s="4">
        <f>Table1_1[[#This Row],[Rating]] * Table1_1[[#This Row],[Rating Count]]</f>
        <v>17425.8</v>
      </c>
      <c r="K838"/>
      <c r="L838"/>
      <c r="M838"/>
      <c r="P838"/>
      <c r="Q838"/>
    </row>
    <row r="839" spans="1:17" ht="16.2" hidden="1" x14ac:dyDescent="0.35">
      <c r="A839" s="4" t="s">
        <v>966</v>
      </c>
      <c r="C839">
        <v>499</v>
      </c>
      <c r="D839">
        <v>775</v>
      </c>
      <c r="E839">
        <v>36</v>
      </c>
      <c r="F839">
        <v>4.3</v>
      </c>
      <c r="G839">
        <v>74</v>
      </c>
      <c r="H839">
        <v>57350</v>
      </c>
      <c r="I839" t="s">
        <v>1646</v>
      </c>
      <c r="J839" s="4">
        <f>Table1_1[[#This Row],[Rating]] * Table1_1[[#This Row],[Rating Count]]</f>
        <v>318.2</v>
      </c>
      <c r="K839"/>
      <c r="L839"/>
      <c r="M839"/>
      <c r="P839"/>
      <c r="Q839"/>
    </row>
    <row r="840" spans="1:17" ht="16.2" hidden="1" x14ac:dyDescent="0.35">
      <c r="A840" s="4" t="s">
        <v>967</v>
      </c>
      <c r="C840">
        <v>10389</v>
      </c>
      <c r="D840">
        <v>32000</v>
      </c>
      <c r="E840">
        <v>68</v>
      </c>
      <c r="F840">
        <v>4.4000000000000004</v>
      </c>
      <c r="G840">
        <v>41398</v>
      </c>
      <c r="H840">
        <v>1324736000</v>
      </c>
      <c r="I840" t="s">
        <v>1646</v>
      </c>
      <c r="J840" s="4">
        <f>Table1_1[[#This Row],[Rating]] * Table1_1[[#This Row],[Rating Count]]</f>
        <v>182151.2</v>
      </c>
      <c r="K840"/>
      <c r="L840"/>
      <c r="M840"/>
      <c r="P840"/>
      <c r="Q840"/>
    </row>
    <row r="841" spans="1:17" ht="16.2" hidden="1" x14ac:dyDescent="0.35">
      <c r="A841" s="4" t="s">
        <v>969</v>
      </c>
      <c r="C841">
        <v>649</v>
      </c>
      <c r="D841">
        <v>1300</v>
      </c>
      <c r="E841">
        <v>50</v>
      </c>
      <c r="F841">
        <v>4.0999999999999996</v>
      </c>
      <c r="G841">
        <v>5195</v>
      </c>
      <c r="H841">
        <v>6753500</v>
      </c>
      <c r="I841" t="s">
        <v>1646</v>
      </c>
      <c r="J841" s="4">
        <f>Table1_1[[#This Row],[Rating]] * Table1_1[[#This Row],[Rating Count]]</f>
        <v>21299.499999999996</v>
      </c>
      <c r="K841"/>
      <c r="L841"/>
      <c r="M841"/>
      <c r="P841"/>
      <c r="Q841"/>
    </row>
    <row r="842" spans="1:17" ht="16.2" hidden="1" x14ac:dyDescent="0.35">
      <c r="A842" s="4" t="s">
        <v>970</v>
      </c>
      <c r="C842">
        <v>1199</v>
      </c>
      <c r="D842">
        <v>1999</v>
      </c>
      <c r="E842">
        <v>40</v>
      </c>
      <c r="F842">
        <v>4.5</v>
      </c>
      <c r="G842">
        <v>22420</v>
      </c>
      <c r="H842">
        <v>44817580</v>
      </c>
      <c r="I842" t="s">
        <v>1646</v>
      </c>
      <c r="J842" s="4">
        <f>Table1_1[[#This Row],[Rating]] * Table1_1[[#This Row],[Rating Count]]</f>
        <v>100890</v>
      </c>
      <c r="K842"/>
      <c r="L842"/>
      <c r="M842"/>
      <c r="P842"/>
      <c r="Q842"/>
    </row>
    <row r="843" spans="1:17" ht="16.2" hidden="1" x14ac:dyDescent="0.35">
      <c r="A843" s="4" t="s">
        <v>972</v>
      </c>
      <c r="C843">
        <v>889</v>
      </c>
      <c r="D843">
        <v>1999</v>
      </c>
      <c r="E843">
        <v>56.000000000000007</v>
      </c>
      <c r="F843">
        <v>4.2</v>
      </c>
      <c r="G843">
        <v>2284</v>
      </c>
      <c r="H843">
        <v>4565716</v>
      </c>
      <c r="I843" t="s">
        <v>1646</v>
      </c>
      <c r="J843" s="4">
        <f>Table1_1[[#This Row],[Rating]] * Table1_1[[#This Row],[Rating Count]]</f>
        <v>9592.8000000000011</v>
      </c>
      <c r="K843"/>
      <c r="L843"/>
      <c r="M843"/>
      <c r="P843"/>
      <c r="Q843"/>
    </row>
    <row r="844" spans="1:17" ht="16.2" hidden="1" x14ac:dyDescent="0.35">
      <c r="A844" s="4" t="s">
        <v>973</v>
      </c>
      <c r="C844">
        <v>1409</v>
      </c>
      <c r="D844">
        <v>2199</v>
      </c>
      <c r="E844">
        <v>36</v>
      </c>
      <c r="F844">
        <v>3.9</v>
      </c>
      <c r="G844">
        <v>427</v>
      </c>
      <c r="H844">
        <v>938973</v>
      </c>
      <c r="I844" t="s">
        <v>1646</v>
      </c>
      <c r="J844" s="4">
        <f>Table1_1[[#This Row],[Rating]] * Table1_1[[#This Row],[Rating Count]]</f>
        <v>1665.3</v>
      </c>
      <c r="K844"/>
      <c r="L844"/>
      <c r="M844"/>
      <c r="P844"/>
      <c r="Q844"/>
    </row>
    <row r="845" spans="1:17" ht="16.2" hidden="1" x14ac:dyDescent="0.35">
      <c r="A845" s="4" t="s">
        <v>974</v>
      </c>
      <c r="C845">
        <v>549</v>
      </c>
      <c r="D845">
        <v>1999</v>
      </c>
      <c r="E845">
        <v>73</v>
      </c>
      <c r="F845">
        <v>4.3</v>
      </c>
      <c r="G845">
        <v>1367</v>
      </c>
      <c r="H845">
        <v>2732633</v>
      </c>
      <c r="I845" t="s">
        <v>1646</v>
      </c>
      <c r="J845" s="4">
        <f>Table1_1[[#This Row],[Rating]] * Table1_1[[#This Row],[Rating Count]]</f>
        <v>5878.0999999999995</v>
      </c>
      <c r="K845"/>
      <c r="L845"/>
      <c r="M845"/>
      <c r="P845"/>
      <c r="Q845"/>
    </row>
    <row r="846" spans="1:17" ht="16.2" hidden="1" x14ac:dyDescent="0.35">
      <c r="A846" s="4" t="s">
        <v>976</v>
      </c>
      <c r="C846">
        <v>749</v>
      </c>
      <c r="D846">
        <v>1799</v>
      </c>
      <c r="E846">
        <v>57.999999999999993</v>
      </c>
      <c r="F846">
        <v>4</v>
      </c>
      <c r="G846">
        <v>13199</v>
      </c>
      <c r="H846">
        <v>23745001</v>
      </c>
      <c r="I846" t="s">
        <v>1646</v>
      </c>
      <c r="J846" s="4">
        <f>Table1_1[[#This Row],[Rating]] * Table1_1[[#This Row],[Rating Count]]</f>
        <v>52796</v>
      </c>
      <c r="K846"/>
      <c r="L846"/>
      <c r="M846"/>
      <c r="P846"/>
      <c r="Q846"/>
    </row>
    <row r="847" spans="1:17" ht="16.2" x14ac:dyDescent="0.35">
      <c r="A847" s="4" t="s">
        <v>977</v>
      </c>
      <c r="B847" t="s">
        <v>1572</v>
      </c>
      <c r="C847">
        <v>379</v>
      </c>
      <c r="D847">
        <v>1099</v>
      </c>
      <c r="E847">
        <v>66</v>
      </c>
      <c r="F847">
        <v>4.3</v>
      </c>
      <c r="G847">
        <v>2806</v>
      </c>
      <c r="H847">
        <v>3083794</v>
      </c>
      <c r="I847" t="s">
        <v>1646</v>
      </c>
      <c r="J847" s="26">
        <f>Table1_1[[#This Row],[Rating]] * Table1_1[[#This Row],[Rating Count]]</f>
        <v>12065.8</v>
      </c>
      <c r="K847"/>
      <c r="L847"/>
      <c r="M847"/>
      <c r="P847"/>
      <c r="Q847"/>
    </row>
    <row r="848" spans="1:17" ht="16.2" hidden="1" x14ac:dyDescent="0.35">
      <c r="A848" s="4" t="s">
        <v>978</v>
      </c>
      <c r="C848">
        <v>5998</v>
      </c>
      <c r="D848">
        <v>7999</v>
      </c>
      <c r="E848">
        <v>25</v>
      </c>
      <c r="F848">
        <v>4.2</v>
      </c>
      <c r="G848">
        <v>30355</v>
      </c>
      <c r="H848">
        <v>242809645</v>
      </c>
      <c r="I848" t="s">
        <v>1646</v>
      </c>
      <c r="J848" s="4">
        <f>Table1_1[[#This Row],[Rating]] * Table1_1[[#This Row],[Rating Count]]</f>
        <v>127491</v>
      </c>
      <c r="K848"/>
      <c r="L848"/>
      <c r="M848"/>
      <c r="P848"/>
      <c r="Q848"/>
    </row>
    <row r="849" spans="1:17" ht="16.2" x14ac:dyDescent="0.35">
      <c r="A849" s="4" t="s">
        <v>979</v>
      </c>
      <c r="B849" t="s">
        <v>1601</v>
      </c>
      <c r="C849">
        <v>299</v>
      </c>
      <c r="D849">
        <v>1499</v>
      </c>
      <c r="E849">
        <v>80</v>
      </c>
      <c r="F849">
        <v>4.2</v>
      </c>
      <c r="G849">
        <v>2868</v>
      </c>
      <c r="H849">
        <v>4299132</v>
      </c>
      <c r="I849" t="s">
        <v>1646</v>
      </c>
      <c r="J849" s="26">
        <f>Table1_1[[#This Row],[Rating]] * Table1_1[[#This Row],[Rating Count]]</f>
        <v>12045.6</v>
      </c>
      <c r="K849"/>
      <c r="L849"/>
      <c r="M849"/>
      <c r="P849"/>
      <c r="Q849"/>
    </row>
    <row r="850" spans="1:17" ht="16.2" hidden="1" x14ac:dyDescent="0.35">
      <c r="A850" s="4" t="s">
        <v>980</v>
      </c>
      <c r="C850">
        <v>379</v>
      </c>
      <c r="D850">
        <v>1499</v>
      </c>
      <c r="E850">
        <v>75</v>
      </c>
      <c r="F850">
        <v>4.0999999999999996</v>
      </c>
      <c r="G850">
        <v>670</v>
      </c>
      <c r="H850">
        <v>1004330</v>
      </c>
      <c r="I850" t="s">
        <v>1646</v>
      </c>
      <c r="J850" s="4">
        <f>Table1_1[[#This Row],[Rating]] * Table1_1[[#This Row],[Rating Count]]</f>
        <v>2746.9999999999995</v>
      </c>
      <c r="K850"/>
      <c r="L850"/>
      <c r="M850"/>
      <c r="P850"/>
      <c r="Q850"/>
    </row>
    <row r="851" spans="1:17" ht="16.2" x14ac:dyDescent="0.35">
      <c r="A851" s="4" t="s">
        <v>981</v>
      </c>
      <c r="B851" t="s">
        <v>1598</v>
      </c>
      <c r="C851">
        <v>1399</v>
      </c>
      <c r="D851">
        <v>2999</v>
      </c>
      <c r="E851">
        <v>53</v>
      </c>
      <c r="F851">
        <v>4.3</v>
      </c>
      <c r="G851">
        <v>3530</v>
      </c>
      <c r="H851">
        <v>10586470</v>
      </c>
      <c r="I851" t="s">
        <v>1646</v>
      </c>
      <c r="J851" s="26">
        <f>Table1_1[[#This Row],[Rating]] * Table1_1[[#This Row],[Rating Count]]</f>
        <v>15179</v>
      </c>
      <c r="K851"/>
      <c r="L851"/>
      <c r="M851"/>
      <c r="P851"/>
      <c r="Q851"/>
    </row>
    <row r="852" spans="1:17" ht="16.2" x14ac:dyDescent="0.35">
      <c r="A852" s="4" t="s">
        <v>983</v>
      </c>
      <c r="B852" t="s">
        <v>1611</v>
      </c>
      <c r="C852">
        <v>699</v>
      </c>
      <c r="D852">
        <v>1299</v>
      </c>
      <c r="E852">
        <v>46</v>
      </c>
      <c r="F852">
        <v>4.3</v>
      </c>
      <c r="G852">
        <v>6183</v>
      </c>
      <c r="H852">
        <v>8031717</v>
      </c>
      <c r="I852" t="s">
        <v>1646</v>
      </c>
      <c r="J852" s="26">
        <f>Table1_1[[#This Row],[Rating]] * Table1_1[[#This Row],[Rating Count]]</f>
        <v>26586.899999999998</v>
      </c>
      <c r="K852"/>
      <c r="L852"/>
      <c r="M852"/>
      <c r="P852"/>
      <c r="Q852"/>
    </row>
    <row r="853" spans="1:17" ht="16.2" x14ac:dyDescent="0.35">
      <c r="A853" s="4" t="s">
        <v>985</v>
      </c>
      <c r="B853" t="s">
        <v>1598</v>
      </c>
      <c r="C853">
        <v>300</v>
      </c>
      <c r="D853">
        <v>300</v>
      </c>
      <c r="E853">
        <v>0</v>
      </c>
      <c r="F853">
        <v>4.2</v>
      </c>
      <c r="G853">
        <v>419</v>
      </c>
      <c r="H853">
        <v>125700</v>
      </c>
      <c r="I853" t="s">
        <v>1644</v>
      </c>
      <c r="J853" s="26">
        <f>Table1_1[[#This Row],[Rating]] * Table1_1[[#This Row],[Rating Count]]</f>
        <v>1759.8000000000002</v>
      </c>
      <c r="K853"/>
      <c r="L853"/>
      <c r="M853"/>
      <c r="P853"/>
      <c r="Q853"/>
    </row>
    <row r="854" spans="1:17" ht="16.2" x14ac:dyDescent="0.35">
      <c r="A854" s="4" t="s">
        <v>986</v>
      </c>
      <c r="B854" t="s">
        <v>1597</v>
      </c>
      <c r="C854">
        <v>999</v>
      </c>
      <c r="D854">
        <v>1995</v>
      </c>
      <c r="E854">
        <v>50</v>
      </c>
      <c r="F854">
        <v>4.5</v>
      </c>
      <c r="G854">
        <v>7317</v>
      </c>
      <c r="H854">
        <v>14597415</v>
      </c>
      <c r="I854" t="s">
        <v>1646</v>
      </c>
      <c r="J854" s="26">
        <f>Table1_1[[#This Row],[Rating]] * Table1_1[[#This Row],[Rating Count]]</f>
        <v>32926.5</v>
      </c>
      <c r="K854"/>
      <c r="L854"/>
      <c r="M854"/>
      <c r="P854"/>
      <c r="Q854"/>
    </row>
    <row r="855" spans="1:17" ht="16.2" hidden="1" x14ac:dyDescent="0.35">
      <c r="A855" s="4" t="s">
        <v>987</v>
      </c>
      <c r="C855">
        <v>535</v>
      </c>
      <c r="D855">
        <v>535</v>
      </c>
      <c r="E855">
        <v>0</v>
      </c>
      <c r="F855">
        <v>4.4000000000000004</v>
      </c>
      <c r="G855">
        <v>4426</v>
      </c>
      <c r="H855">
        <v>2367910</v>
      </c>
      <c r="I855" t="s">
        <v>1646</v>
      </c>
      <c r="J855" s="4">
        <f>Table1_1[[#This Row],[Rating]] * Table1_1[[#This Row],[Rating Count]]</f>
        <v>19474.400000000001</v>
      </c>
      <c r="K855"/>
      <c r="L855"/>
      <c r="M855"/>
      <c r="P855"/>
      <c r="Q855"/>
    </row>
    <row r="856" spans="1:17" ht="16.2" x14ac:dyDescent="0.35">
      <c r="A856" s="4" t="s">
        <v>989</v>
      </c>
      <c r="B856" t="s">
        <v>1601</v>
      </c>
      <c r="C856">
        <v>269</v>
      </c>
      <c r="D856">
        <v>1099</v>
      </c>
      <c r="E856">
        <v>76</v>
      </c>
      <c r="F856">
        <v>4.0999999999999996</v>
      </c>
      <c r="G856">
        <v>1092</v>
      </c>
      <c r="H856">
        <v>1200108</v>
      </c>
      <c r="I856" t="s">
        <v>1646</v>
      </c>
      <c r="J856" s="26">
        <f>Table1_1[[#This Row],[Rating]] * Table1_1[[#This Row],[Rating Count]]</f>
        <v>4477.2</v>
      </c>
      <c r="K856"/>
      <c r="L856"/>
      <c r="M856"/>
      <c r="P856"/>
      <c r="Q856"/>
    </row>
    <row r="857" spans="1:17" ht="16.2" x14ac:dyDescent="0.35">
      <c r="A857" s="4" t="s">
        <v>990</v>
      </c>
      <c r="B857" t="s">
        <v>1593</v>
      </c>
      <c r="C857">
        <v>341</v>
      </c>
      <c r="D857">
        <v>450</v>
      </c>
      <c r="E857">
        <v>24</v>
      </c>
      <c r="F857">
        <v>4.3</v>
      </c>
      <c r="G857">
        <v>2493</v>
      </c>
      <c r="H857">
        <v>1121850</v>
      </c>
      <c r="I857" t="s">
        <v>1644</v>
      </c>
      <c r="J857" s="26">
        <f>Table1_1[[#This Row],[Rating]] * Table1_1[[#This Row],[Rating Count]]</f>
        <v>10719.9</v>
      </c>
      <c r="K857"/>
      <c r="L857"/>
      <c r="M857"/>
      <c r="P857"/>
      <c r="Q857"/>
    </row>
    <row r="858" spans="1:17" ht="16.2" hidden="1" x14ac:dyDescent="0.35">
      <c r="A858" s="4" t="s">
        <v>991</v>
      </c>
      <c r="C858">
        <v>2499</v>
      </c>
      <c r="D858">
        <v>3999</v>
      </c>
      <c r="E858">
        <v>38</v>
      </c>
      <c r="F858">
        <v>4.4000000000000004</v>
      </c>
      <c r="G858">
        <v>12679</v>
      </c>
      <c r="H858">
        <v>50703321</v>
      </c>
      <c r="I858" t="s">
        <v>1646</v>
      </c>
      <c r="J858" s="4">
        <f>Table1_1[[#This Row],[Rating]] * Table1_1[[#This Row],[Rating Count]]</f>
        <v>55787.600000000006</v>
      </c>
      <c r="K858"/>
      <c r="L858"/>
      <c r="M858"/>
      <c r="P858"/>
      <c r="Q858"/>
    </row>
    <row r="859" spans="1:17" ht="16.2" hidden="1" x14ac:dyDescent="0.35">
      <c r="A859" s="4" t="s">
        <v>992</v>
      </c>
      <c r="C859">
        <v>5899</v>
      </c>
      <c r="D859">
        <v>7005</v>
      </c>
      <c r="E859">
        <v>16</v>
      </c>
      <c r="F859">
        <v>3.6</v>
      </c>
      <c r="G859">
        <v>4199</v>
      </c>
      <c r="H859">
        <v>29413995</v>
      </c>
      <c r="I859" t="s">
        <v>1646</v>
      </c>
      <c r="J859" s="4">
        <f>Table1_1[[#This Row],[Rating]] * Table1_1[[#This Row],[Rating Count]]</f>
        <v>15116.4</v>
      </c>
      <c r="K859"/>
      <c r="L859"/>
      <c r="M859"/>
      <c r="P859"/>
      <c r="Q859"/>
    </row>
    <row r="860" spans="1:17" ht="16.2" hidden="1" x14ac:dyDescent="0.35">
      <c r="A860" s="4" t="s">
        <v>993</v>
      </c>
      <c r="C860">
        <v>1565</v>
      </c>
      <c r="D860">
        <v>2999</v>
      </c>
      <c r="E860">
        <v>48</v>
      </c>
      <c r="F860">
        <v>4</v>
      </c>
      <c r="G860">
        <v>11113</v>
      </c>
      <c r="H860">
        <v>33327887</v>
      </c>
      <c r="I860" t="s">
        <v>1646</v>
      </c>
      <c r="J860" s="4">
        <f>Table1_1[[#This Row],[Rating]] * Table1_1[[#This Row],[Rating Count]]</f>
        <v>44452</v>
      </c>
      <c r="K860"/>
      <c r="L860"/>
      <c r="M860"/>
      <c r="P860"/>
      <c r="Q860"/>
    </row>
    <row r="861" spans="1:17" ht="16.2" x14ac:dyDescent="0.35">
      <c r="A861" s="4" t="s">
        <v>994</v>
      </c>
      <c r="B861" t="s">
        <v>1594</v>
      </c>
      <c r="C861">
        <v>326</v>
      </c>
      <c r="D861">
        <v>799</v>
      </c>
      <c r="E861">
        <v>59</v>
      </c>
      <c r="F861">
        <v>4.4000000000000004</v>
      </c>
      <c r="G861">
        <v>10773</v>
      </c>
      <c r="H861">
        <v>8607627</v>
      </c>
      <c r="I861" t="s">
        <v>1646</v>
      </c>
      <c r="J861" s="26">
        <f>Table1_1[[#This Row],[Rating]] * Table1_1[[#This Row],[Rating Count]]</f>
        <v>47401.200000000004</v>
      </c>
      <c r="K861"/>
      <c r="L861"/>
      <c r="M861"/>
      <c r="P861"/>
      <c r="Q861"/>
    </row>
    <row r="862" spans="1:17" ht="16.2" hidden="1" x14ac:dyDescent="0.35">
      <c r="A862" s="4" t="s">
        <v>995</v>
      </c>
      <c r="C862">
        <v>657</v>
      </c>
      <c r="D862">
        <v>999</v>
      </c>
      <c r="E862">
        <v>34</v>
      </c>
      <c r="F862">
        <v>4.3</v>
      </c>
      <c r="G862">
        <v>13944</v>
      </c>
      <c r="H862">
        <v>13930056</v>
      </c>
      <c r="I862" t="s">
        <v>1646</v>
      </c>
      <c r="J862" s="4">
        <f>Table1_1[[#This Row],[Rating]] * Table1_1[[#This Row],[Rating Count]]</f>
        <v>59959.199999999997</v>
      </c>
      <c r="K862"/>
      <c r="L862"/>
      <c r="M862"/>
      <c r="P862"/>
      <c r="Q862"/>
    </row>
    <row r="863" spans="1:17" ht="16.2" hidden="1" x14ac:dyDescent="0.35">
      <c r="A863" s="4" t="s">
        <v>996</v>
      </c>
      <c r="C863">
        <v>1995</v>
      </c>
      <c r="D863">
        <v>2895</v>
      </c>
      <c r="E863">
        <v>31</v>
      </c>
      <c r="F863">
        <v>4.5999999999999996</v>
      </c>
      <c r="G863">
        <v>10760</v>
      </c>
      <c r="H863">
        <v>31150200</v>
      </c>
      <c r="I863" t="s">
        <v>1646</v>
      </c>
      <c r="J863" s="4">
        <f>Table1_1[[#This Row],[Rating]] * Table1_1[[#This Row],[Rating Count]]</f>
        <v>49495.999999999993</v>
      </c>
      <c r="K863"/>
      <c r="L863"/>
      <c r="M863"/>
      <c r="P863"/>
      <c r="Q863"/>
    </row>
    <row r="864" spans="1:17" ht="16.2" hidden="1" x14ac:dyDescent="0.35">
      <c r="A864" s="4" t="s">
        <v>997</v>
      </c>
      <c r="C864">
        <v>1500</v>
      </c>
      <c r="D864">
        <v>1500</v>
      </c>
      <c r="E864">
        <v>0</v>
      </c>
      <c r="F864">
        <v>4.4000000000000004</v>
      </c>
      <c r="G864">
        <v>25996</v>
      </c>
      <c r="H864">
        <v>38994000</v>
      </c>
      <c r="I864" t="s">
        <v>1646</v>
      </c>
      <c r="J864" s="4">
        <f>Table1_1[[#This Row],[Rating]] * Table1_1[[#This Row],[Rating Count]]</f>
        <v>114382.40000000001</v>
      </c>
      <c r="K864"/>
      <c r="L864"/>
      <c r="M864"/>
      <c r="P864"/>
      <c r="Q864"/>
    </row>
    <row r="865" spans="1:17" ht="16.2" hidden="1" x14ac:dyDescent="0.35">
      <c r="A865" s="4" t="s">
        <v>998</v>
      </c>
      <c r="C865">
        <v>2640</v>
      </c>
      <c r="D865">
        <v>3195</v>
      </c>
      <c r="E865">
        <v>17</v>
      </c>
      <c r="F865">
        <v>4.5</v>
      </c>
      <c r="G865">
        <v>16146</v>
      </c>
      <c r="H865">
        <v>51586470</v>
      </c>
      <c r="I865" t="s">
        <v>1646</v>
      </c>
      <c r="J865" s="4">
        <f>Table1_1[[#This Row],[Rating]] * Table1_1[[#This Row],[Rating Count]]</f>
        <v>72657</v>
      </c>
      <c r="K865"/>
      <c r="L865"/>
      <c r="M865"/>
      <c r="P865"/>
      <c r="Q865"/>
    </row>
    <row r="866" spans="1:17" ht="16.2" hidden="1" x14ac:dyDescent="0.35">
      <c r="A866" s="4" t="s">
        <v>999</v>
      </c>
      <c r="C866">
        <v>5299</v>
      </c>
      <c r="D866">
        <v>6355</v>
      </c>
      <c r="E866">
        <v>17</v>
      </c>
      <c r="F866">
        <v>3.9</v>
      </c>
      <c r="G866">
        <v>8280</v>
      </c>
      <c r="H866">
        <v>52619400</v>
      </c>
      <c r="I866" t="s">
        <v>1646</v>
      </c>
      <c r="J866" s="4">
        <f>Table1_1[[#This Row],[Rating]] * Table1_1[[#This Row],[Rating Count]]</f>
        <v>32292</v>
      </c>
      <c r="K866"/>
      <c r="L866"/>
      <c r="M866"/>
      <c r="P866"/>
      <c r="Q866"/>
    </row>
    <row r="867" spans="1:17" ht="16.2" hidden="1" x14ac:dyDescent="0.35">
      <c r="A867" s="4" t="s">
        <v>1000</v>
      </c>
      <c r="C867">
        <v>1990</v>
      </c>
      <c r="D867">
        <v>2999</v>
      </c>
      <c r="E867">
        <v>34</v>
      </c>
      <c r="F867">
        <v>4.3</v>
      </c>
      <c r="G867">
        <v>14237</v>
      </c>
      <c r="H867">
        <v>42696763</v>
      </c>
      <c r="I867" t="s">
        <v>1646</v>
      </c>
      <c r="J867" s="4">
        <f>Table1_1[[#This Row],[Rating]] * Table1_1[[#This Row],[Rating Count]]</f>
        <v>61219.1</v>
      </c>
      <c r="K867"/>
      <c r="L867"/>
      <c r="M867"/>
      <c r="P867"/>
      <c r="Q867"/>
    </row>
    <row r="868" spans="1:17" ht="16.2" hidden="1" x14ac:dyDescent="0.35">
      <c r="A868" s="4" t="s">
        <v>1001</v>
      </c>
      <c r="C868">
        <v>1289</v>
      </c>
      <c r="D868">
        <v>1499</v>
      </c>
      <c r="E868">
        <v>14.000000000000002</v>
      </c>
      <c r="F868">
        <v>4.5</v>
      </c>
      <c r="G868">
        <v>20668</v>
      </c>
      <c r="H868">
        <v>30981332</v>
      </c>
      <c r="I868" t="s">
        <v>1646</v>
      </c>
      <c r="J868" s="4">
        <f>Table1_1[[#This Row],[Rating]] * Table1_1[[#This Row],[Rating Count]]</f>
        <v>93006</v>
      </c>
      <c r="K868"/>
      <c r="L868"/>
      <c r="M868"/>
      <c r="P868"/>
      <c r="Q868"/>
    </row>
    <row r="869" spans="1:17" ht="16.2" x14ac:dyDescent="0.35">
      <c r="A869" s="4" t="s">
        <v>1003</v>
      </c>
      <c r="B869" t="s">
        <v>1598</v>
      </c>
      <c r="C869">
        <v>165</v>
      </c>
      <c r="D869">
        <v>165</v>
      </c>
      <c r="E869">
        <v>0</v>
      </c>
      <c r="F869">
        <v>4.5</v>
      </c>
      <c r="G869">
        <v>1674</v>
      </c>
      <c r="H869">
        <v>276210</v>
      </c>
      <c r="I869" t="s">
        <v>1645</v>
      </c>
      <c r="J869" s="26">
        <f>Table1_1[[#This Row],[Rating]] * Table1_1[[#This Row],[Rating Count]]</f>
        <v>7533</v>
      </c>
      <c r="K869"/>
      <c r="L869"/>
      <c r="M869"/>
      <c r="P869"/>
      <c r="Q869"/>
    </row>
    <row r="870" spans="1:17" ht="16.2" hidden="1" x14ac:dyDescent="0.35">
      <c r="A870" s="4" t="s">
        <v>1004</v>
      </c>
      <c r="C870">
        <v>1699</v>
      </c>
      <c r="D870">
        <v>3499</v>
      </c>
      <c r="E870">
        <v>51</v>
      </c>
      <c r="F870">
        <v>3.6</v>
      </c>
      <c r="G870">
        <v>7689</v>
      </c>
      <c r="H870">
        <v>26903811</v>
      </c>
      <c r="I870" t="s">
        <v>1646</v>
      </c>
      <c r="J870" s="4">
        <f>Table1_1[[#This Row],[Rating]] * Table1_1[[#This Row],[Rating Count]]</f>
        <v>27680.400000000001</v>
      </c>
      <c r="K870"/>
      <c r="L870"/>
      <c r="M870"/>
      <c r="P870"/>
      <c r="Q870"/>
    </row>
    <row r="871" spans="1:17" ht="16.2" hidden="1" x14ac:dyDescent="0.35">
      <c r="A871" s="4" t="s">
        <v>1005</v>
      </c>
      <c r="C871">
        <v>2299</v>
      </c>
      <c r="D871">
        <v>7500</v>
      </c>
      <c r="E871">
        <v>69</v>
      </c>
      <c r="F871">
        <v>4.0999999999999996</v>
      </c>
      <c r="G871">
        <v>5554</v>
      </c>
      <c r="H871">
        <v>41655000</v>
      </c>
      <c r="I871" t="s">
        <v>1646</v>
      </c>
      <c r="J871" s="4">
        <f>Table1_1[[#This Row],[Rating]] * Table1_1[[#This Row],[Rating Count]]</f>
        <v>22771.399999999998</v>
      </c>
      <c r="K871"/>
      <c r="L871"/>
      <c r="M871"/>
      <c r="P871"/>
      <c r="Q871"/>
    </row>
    <row r="872" spans="1:17" ht="16.2" hidden="1" x14ac:dyDescent="0.35">
      <c r="A872" s="4" t="s">
        <v>1006</v>
      </c>
      <c r="C872">
        <v>39</v>
      </c>
      <c r="D872">
        <v>39</v>
      </c>
      <c r="E872">
        <v>0</v>
      </c>
      <c r="F872">
        <v>3.8</v>
      </c>
      <c r="G872">
        <v>3344</v>
      </c>
      <c r="H872">
        <v>130416</v>
      </c>
      <c r="I872" t="s">
        <v>1645</v>
      </c>
      <c r="J872" s="4">
        <f>Table1_1[[#This Row],[Rating]] * Table1_1[[#This Row],[Rating Count]]</f>
        <v>12707.199999999999</v>
      </c>
      <c r="K872"/>
      <c r="L872"/>
      <c r="M872"/>
      <c r="P872"/>
      <c r="Q872"/>
    </row>
    <row r="873" spans="1:17" ht="16.2" hidden="1" x14ac:dyDescent="0.35">
      <c r="A873" s="4" t="s">
        <v>1007</v>
      </c>
      <c r="C873">
        <v>26999</v>
      </c>
      <c r="D873">
        <v>37999</v>
      </c>
      <c r="E873">
        <v>28.999999999999996</v>
      </c>
      <c r="F873">
        <v>4.5999999999999996</v>
      </c>
      <c r="G873">
        <v>2886</v>
      </c>
      <c r="H873">
        <v>109665114</v>
      </c>
      <c r="I873" t="s">
        <v>1646</v>
      </c>
      <c r="J873" s="4">
        <f>Table1_1[[#This Row],[Rating]] * Table1_1[[#This Row],[Rating Count]]</f>
        <v>13275.599999999999</v>
      </c>
      <c r="K873"/>
      <c r="L873"/>
      <c r="M873"/>
      <c r="P873"/>
      <c r="Q873"/>
    </row>
    <row r="874" spans="1:17" ht="16.2" hidden="1" x14ac:dyDescent="0.35">
      <c r="A874" s="4" t="s">
        <v>1009</v>
      </c>
      <c r="C874">
        <v>1490</v>
      </c>
      <c r="D874">
        <v>1990</v>
      </c>
      <c r="E874">
        <v>25</v>
      </c>
      <c r="F874">
        <v>4.0999999999999996</v>
      </c>
      <c r="G874">
        <v>98250</v>
      </c>
      <c r="H874">
        <v>195517500</v>
      </c>
      <c r="I874" t="s">
        <v>1646</v>
      </c>
      <c r="J874" s="4">
        <f>Table1_1[[#This Row],[Rating]] * Table1_1[[#This Row],[Rating Count]]</f>
        <v>402824.99999999994</v>
      </c>
      <c r="K874"/>
      <c r="L874"/>
      <c r="M874"/>
      <c r="P874"/>
      <c r="Q874"/>
    </row>
    <row r="875" spans="1:17" ht="16.2" hidden="1" x14ac:dyDescent="0.35">
      <c r="A875" s="4" t="s">
        <v>1010</v>
      </c>
      <c r="C875">
        <v>398</v>
      </c>
      <c r="D875">
        <v>1949</v>
      </c>
      <c r="E875">
        <v>80</v>
      </c>
      <c r="F875">
        <v>4</v>
      </c>
      <c r="G875">
        <v>75</v>
      </c>
      <c r="H875">
        <v>146175</v>
      </c>
      <c r="I875" t="s">
        <v>1646</v>
      </c>
      <c r="J875" s="4">
        <f>Table1_1[[#This Row],[Rating]] * Table1_1[[#This Row],[Rating Count]]</f>
        <v>300</v>
      </c>
      <c r="K875"/>
      <c r="L875"/>
      <c r="M875"/>
      <c r="P875"/>
      <c r="Q875"/>
    </row>
    <row r="876" spans="1:17" ht="16.2" hidden="1" x14ac:dyDescent="0.35">
      <c r="A876" s="4" t="s">
        <v>1011</v>
      </c>
      <c r="C876">
        <v>770</v>
      </c>
      <c r="D876">
        <v>1547</v>
      </c>
      <c r="E876">
        <v>50</v>
      </c>
      <c r="F876">
        <v>4.3</v>
      </c>
      <c r="G876">
        <v>2585</v>
      </c>
      <c r="H876">
        <v>3998995</v>
      </c>
      <c r="I876" t="s">
        <v>1646</v>
      </c>
      <c r="J876" s="4">
        <f>Table1_1[[#This Row],[Rating]] * Table1_1[[#This Row],[Rating Count]]</f>
        <v>11115.5</v>
      </c>
      <c r="K876"/>
      <c r="L876"/>
      <c r="M876"/>
      <c r="P876"/>
      <c r="Q876"/>
    </row>
    <row r="877" spans="1:17" ht="16.2" hidden="1" x14ac:dyDescent="0.35">
      <c r="A877" s="4" t="s">
        <v>1012</v>
      </c>
      <c r="C877">
        <v>279</v>
      </c>
      <c r="D877">
        <v>1299</v>
      </c>
      <c r="E877">
        <v>79</v>
      </c>
      <c r="F877">
        <v>4</v>
      </c>
      <c r="G877">
        <v>5072</v>
      </c>
      <c r="H877">
        <v>6588528</v>
      </c>
      <c r="I877" t="s">
        <v>1646</v>
      </c>
      <c r="J877" s="4">
        <f>Table1_1[[#This Row],[Rating]] * Table1_1[[#This Row],[Rating Count]]</f>
        <v>20288</v>
      </c>
      <c r="K877"/>
      <c r="L877"/>
      <c r="M877"/>
      <c r="P877"/>
      <c r="Q877"/>
    </row>
    <row r="878" spans="1:17" ht="16.2" hidden="1" x14ac:dyDescent="0.35">
      <c r="A878" s="4" t="s">
        <v>1013</v>
      </c>
      <c r="C878">
        <v>249</v>
      </c>
      <c r="D878">
        <v>599</v>
      </c>
      <c r="E878">
        <v>57.999999999999993</v>
      </c>
      <c r="F878">
        <v>4.5</v>
      </c>
      <c r="G878">
        <v>5985</v>
      </c>
      <c r="H878">
        <v>3585015</v>
      </c>
      <c r="I878" t="s">
        <v>1646</v>
      </c>
      <c r="J878" s="4">
        <f>Table1_1[[#This Row],[Rating]] * Table1_1[[#This Row],[Rating Count]]</f>
        <v>26932.5</v>
      </c>
      <c r="K878"/>
      <c r="L878"/>
      <c r="M878"/>
      <c r="P878"/>
      <c r="Q878"/>
    </row>
    <row r="879" spans="1:17" ht="16.2" hidden="1" x14ac:dyDescent="0.35">
      <c r="A879" s="4" t="s">
        <v>1015</v>
      </c>
      <c r="C879">
        <v>230</v>
      </c>
      <c r="D879">
        <v>230</v>
      </c>
      <c r="E879">
        <v>0</v>
      </c>
      <c r="F879">
        <v>4.5</v>
      </c>
      <c r="G879">
        <v>9427</v>
      </c>
      <c r="H879">
        <v>2168210</v>
      </c>
      <c r="I879" t="s">
        <v>1644</v>
      </c>
      <c r="J879" s="4">
        <f>Table1_1[[#This Row],[Rating]] * Table1_1[[#This Row],[Rating Count]]</f>
        <v>42421.5</v>
      </c>
      <c r="K879"/>
      <c r="L879"/>
      <c r="M879"/>
      <c r="P879"/>
      <c r="Q879"/>
    </row>
    <row r="880" spans="1:17" ht="16.2" hidden="1" x14ac:dyDescent="0.35">
      <c r="A880" s="4" t="s">
        <v>1017</v>
      </c>
      <c r="C880">
        <v>599</v>
      </c>
      <c r="D880">
        <v>700</v>
      </c>
      <c r="E880">
        <v>14.000000000000002</v>
      </c>
      <c r="F880">
        <v>4.3</v>
      </c>
      <c r="G880">
        <v>2301</v>
      </c>
      <c r="H880">
        <v>1610700</v>
      </c>
      <c r="I880" t="s">
        <v>1646</v>
      </c>
      <c r="J880" s="4">
        <f>Table1_1[[#This Row],[Rating]] * Table1_1[[#This Row],[Rating Count]]</f>
        <v>9894.2999999999993</v>
      </c>
      <c r="K880"/>
      <c r="L880"/>
      <c r="M880"/>
      <c r="P880"/>
      <c r="Q880"/>
    </row>
    <row r="881" spans="1:17" ht="16.2" hidden="1" x14ac:dyDescent="0.35">
      <c r="A881" s="4" t="s">
        <v>1018</v>
      </c>
      <c r="C881">
        <v>598</v>
      </c>
      <c r="D881">
        <v>1150</v>
      </c>
      <c r="E881">
        <v>48</v>
      </c>
      <c r="F881">
        <v>4.0999999999999996</v>
      </c>
      <c r="G881">
        <v>2535</v>
      </c>
      <c r="H881">
        <v>2915250</v>
      </c>
      <c r="I881" t="s">
        <v>1646</v>
      </c>
      <c r="J881" s="4">
        <f>Table1_1[[#This Row],[Rating]] * Table1_1[[#This Row],[Rating Count]]</f>
        <v>10393.5</v>
      </c>
      <c r="K881"/>
      <c r="L881"/>
      <c r="M881"/>
      <c r="P881"/>
      <c r="Q881"/>
    </row>
    <row r="882" spans="1:17" ht="16.2" hidden="1" x14ac:dyDescent="0.35">
      <c r="A882" s="4" t="s">
        <v>1020</v>
      </c>
      <c r="C882">
        <v>399</v>
      </c>
      <c r="D882">
        <v>1499</v>
      </c>
      <c r="E882">
        <v>73</v>
      </c>
      <c r="F882">
        <v>4</v>
      </c>
      <c r="G882">
        <v>691</v>
      </c>
      <c r="H882">
        <v>1035809</v>
      </c>
      <c r="I882" t="s">
        <v>1646</v>
      </c>
      <c r="J882" s="4">
        <f>Table1_1[[#This Row],[Rating]] * Table1_1[[#This Row],[Rating Count]]</f>
        <v>2764</v>
      </c>
      <c r="K882"/>
      <c r="L882"/>
      <c r="M882"/>
      <c r="P882"/>
      <c r="Q882"/>
    </row>
    <row r="883" spans="1:17" ht="16.2" hidden="1" x14ac:dyDescent="0.35">
      <c r="A883" s="4" t="s">
        <v>1021</v>
      </c>
      <c r="C883">
        <v>499</v>
      </c>
      <c r="D883">
        <v>1299</v>
      </c>
      <c r="E883">
        <v>62</v>
      </c>
      <c r="F883">
        <v>4.0999999999999996</v>
      </c>
      <c r="G883">
        <v>2740</v>
      </c>
      <c r="H883">
        <v>3559260</v>
      </c>
      <c r="I883" t="s">
        <v>1646</v>
      </c>
      <c r="J883" s="4">
        <f>Table1_1[[#This Row],[Rating]] * Table1_1[[#This Row],[Rating Count]]</f>
        <v>11233.999999999998</v>
      </c>
      <c r="K883"/>
      <c r="L883"/>
      <c r="M883"/>
      <c r="P883"/>
      <c r="Q883"/>
    </row>
    <row r="884" spans="1:17" ht="16.2" hidden="1" x14ac:dyDescent="0.35">
      <c r="A884" s="4" t="s">
        <v>1022</v>
      </c>
      <c r="C884">
        <v>579</v>
      </c>
      <c r="D884">
        <v>1090</v>
      </c>
      <c r="E884">
        <v>47</v>
      </c>
      <c r="F884">
        <v>4.4000000000000004</v>
      </c>
      <c r="G884">
        <v>3482</v>
      </c>
      <c r="H884">
        <v>3795380</v>
      </c>
      <c r="I884" t="s">
        <v>1646</v>
      </c>
      <c r="J884" s="4">
        <f>Table1_1[[#This Row],[Rating]] * Table1_1[[#This Row],[Rating Count]]</f>
        <v>15320.800000000001</v>
      </c>
      <c r="K884"/>
      <c r="L884"/>
      <c r="M884"/>
      <c r="P884"/>
      <c r="Q884"/>
    </row>
    <row r="885" spans="1:17" ht="16.2" x14ac:dyDescent="0.35">
      <c r="A885" s="4" t="s">
        <v>1023</v>
      </c>
      <c r="B885" t="s">
        <v>1593</v>
      </c>
      <c r="C885">
        <v>90</v>
      </c>
      <c r="D885">
        <v>100</v>
      </c>
      <c r="E885">
        <v>10</v>
      </c>
      <c r="F885">
        <v>4.0999999999999996</v>
      </c>
      <c r="G885">
        <v>6199</v>
      </c>
      <c r="H885">
        <v>619900</v>
      </c>
      <c r="I885" t="s">
        <v>1645</v>
      </c>
      <c r="J885" s="26">
        <f>Table1_1[[#This Row],[Rating]] * Table1_1[[#This Row],[Rating Count]]</f>
        <v>25415.899999999998</v>
      </c>
      <c r="K885"/>
      <c r="L885"/>
      <c r="M885"/>
      <c r="P885"/>
      <c r="Q885"/>
    </row>
    <row r="886" spans="1:17" ht="16.2" hidden="1" x14ac:dyDescent="0.35">
      <c r="A886" s="4" t="s">
        <v>1025</v>
      </c>
      <c r="C886">
        <v>899</v>
      </c>
      <c r="D886">
        <v>1999</v>
      </c>
      <c r="E886">
        <v>55.000000000000007</v>
      </c>
      <c r="F886">
        <v>4.4000000000000004</v>
      </c>
      <c r="G886">
        <v>1667</v>
      </c>
      <c r="H886">
        <v>3332333</v>
      </c>
      <c r="I886" t="s">
        <v>1646</v>
      </c>
      <c r="J886" s="4">
        <f>Table1_1[[#This Row],[Rating]] * Table1_1[[#This Row],[Rating Count]]</f>
        <v>7334.8</v>
      </c>
      <c r="K886"/>
      <c r="L886"/>
      <c r="M886"/>
      <c r="P886"/>
      <c r="Q886"/>
    </row>
    <row r="887" spans="1:17" ht="16.2" hidden="1" x14ac:dyDescent="0.35">
      <c r="A887" s="4" t="s">
        <v>1026</v>
      </c>
      <c r="C887">
        <v>1149</v>
      </c>
      <c r="D887">
        <v>1800</v>
      </c>
      <c r="E887">
        <v>36</v>
      </c>
      <c r="F887">
        <v>4.3</v>
      </c>
      <c r="G887">
        <v>4723</v>
      </c>
      <c r="H887">
        <v>8501400</v>
      </c>
      <c r="I887" t="s">
        <v>1646</v>
      </c>
      <c r="J887" s="4">
        <f>Table1_1[[#This Row],[Rating]] * Table1_1[[#This Row],[Rating Count]]</f>
        <v>20308.899999999998</v>
      </c>
      <c r="K887"/>
      <c r="L887"/>
      <c r="M887"/>
      <c r="P887"/>
      <c r="Q887"/>
    </row>
    <row r="888" spans="1:17" ht="16.2" x14ac:dyDescent="0.35">
      <c r="A888" s="4" t="s">
        <v>1027</v>
      </c>
      <c r="B888" t="s">
        <v>1601</v>
      </c>
      <c r="C888">
        <v>249</v>
      </c>
      <c r="D888">
        <v>499</v>
      </c>
      <c r="E888">
        <v>50</v>
      </c>
      <c r="F888">
        <v>4.2</v>
      </c>
      <c r="G888">
        <v>22860</v>
      </c>
      <c r="H888">
        <v>11407140</v>
      </c>
      <c r="I888" t="s">
        <v>1644</v>
      </c>
      <c r="J888" s="26">
        <f>Table1_1[[#This Row],[Rating]] * Table1_1[[#This Row],[Rating Count]]</f>
        <v>96012</v>
      </c>
      <c r="K888"/>
      <c r="L888"/>
      <c r="M888"/>
      <c r="P888"/>
      <c r="Q888"/>
    </row>
    <row r="889" spans="1:17" ht="16.2" hidden="1" x14ac:dyDescent="0.35">
      <c r="A889" s="4" t="s">
        <v>1028</v>
      </c>
      <c r="C889">
        <v>39</v>
      </c>
      <c r="D889">
        <v>39</v>
      </c>
      <c r="E889">
        <v>0</v>
      </c>
      <c r="F889">
        <v>3.6</v>
      </c>
      <c r="G889">
        <v>13572</v>
      </c>
      <c r="H889">
        <v>529308</v>
      </c>
      <c r="I889" t="s">
        <v>1645</v>
      </c>
      <c r="J889" s="4">
        <f>Table1_1[[#This Row],[Rating]] * Table1_1[[#This Row],[Rating Count]]</f>
        <v>48859.200000000004</v>
      </c>
      <c r="K889"/>
      <c r="L889"/>
      <c r="M889"/>
      <c r="P889"/>
      <c r="Q889"/>
    </row>
    <row r="890" spans="1:17" ht="16.2" hidden="1" x14ac:dyDescent="0.35">
      <c r="A890" s="4" t="s">
        <v>1029</v>
      </c>
      <c r="C890">
        <v>1599</v>
      </c>
      <c r="D890">
        <v>3599</v>
      </c>
      <c r="E890">
        <v>56.000000000000007</v>
      </c>
      <c r="F890">
        <v>4.2</v>
      </c>
      <c r="G890">
        <v>16182</v>
      </c>
      <c r="H890">
        <v>58239018</v>
      </c>
      <c r="I890" t="s">
        <v>1646</v>
      </c>
      <c r="J890" s="4">
        <f>Table1_1[[#This Row],[Rating]] * Table1_1[[#This Row],[Rating Count]]</f>
        <v>67964.400000000009</v>
      </c>
      <c r="K890"/>
      <c r="L890"/>
      <c r="M890"/>
      <c r="P890"/>
      <c r="Q890"/>
    </row>
    <row r="891" spans="1:17" ht="16.2" hidden="1" x14ac:dyDescent="0.35">
      <c r="A891" s="4" t="s">
        <v>1030</v>
      </c>
      <c r="C891">
        <v>1199</v>
      </c>
      <c r="D891">
        <v>3990</v>
      </c>
      <c r="E891">
        <v>70</v>
      </c>
      <c r="F891">
        <v>4.2</v>
      </c>
      <c r="G891">
        <v>2908</v>
      </c>
      <c r="H891">
        <v>11602920</v>
      </c>
      <c r="I891" t="s">
        <v>1646</v>
      </c>
      <c r="J891" s="4">
        <f>Table1_1[[#This Row],[Rating]] * Table1_1[[#This Row],[Rating Count]]</f>
        <v>12213.6</v>
      </c>
      <c r="K891"/>
      <c r="L891"/>
      <c r="M891"/>
      <c r="P891"/>
      <c r="Q891"/>
    </row>
    <row r="892" spans="1:17" ht="16.2" hidden="1" x14ac:dyDescent="0.35">
      <c r="A892" s="4" t="s">
        <v>1031</v>
      </c>
      <c r="C892">
        <v>1099</v>
      </c>
      <c r="D892">
        <v>1499</v>
      </c>
      <c r="E892">
        <v>27</v>
      </c>
      <c r="F892">
        <v>4.2</v>
      </c>
      <c r="G892">
        <v>2375</v>
      </c>
      <c r="H892">
        <v>3560125</v>
      </c>
      <c r="I892" t="s">
        <v>1646</v>
      </c>
      <c r="J892" s="4">
        <f>Table1_1[[#This Row],[Rating]] * Table1_1[[#This Row],[Rating Count]]</f>
        <v>9975</v>
      </c>
      <c r="K892"/>
      <c r="L892"/>
      <c r="M892"/>
      <c r="P892"/>
      <c r="Q892"/>
    </row>
    <row r="893" spans="1:17" ht="16.2" x14ac:dyDescent="0.35">
      <c r="A893" s="4" t="s">
        <v>1032</v>
      </c>
      <c r="B893" t="s">
        <v>1598</v>
      </c>
      <c r="C893">
        <v>120</v>
      </c>
      <c r="D893">
        <v>120</v>
      </c>
      <c r="E893">
        <v>0</v>
      </c>
      <c r="F893">
        <v>4.5</v>
      </c>
      <c r="G893">
        <v>4951</v>
      </c>
      <c r="H893">
        <v>594120</v>
      </c>
      <c r="I893" t="s">
        <v>1645</v>
      </c>
      <c r="J893" s="26">
        <f>Table1_1[[#This Row],[Rating]] * Table1_1[[#This Row],[Rating Count]]</f>
        <v>22279.5</v>
      </c>
      <c r="K893"/>
      <c r="L893"/>
      <c r="M893"/>
      <c r="P893"/>
      <c r="Q893"/>
    </row>
    <row r="894" spans="1:17" ht="16.2" hidden="1" x14ac:dyDescent="0.35">
      <c r="A894" s="4" t="s">
        <v>1033</v>
      </c>
      <c r="C894">
        <v>1519</v>
      </c>
      <c r="D894">
        <v>3499</v>
      </c>
      <c r="E894">
        <v>56.999999999999993</v>
      </c>
      <c r="F894">
        <v>4.3</v>
      </c>
      <c r="G894">
        <v>408</v>
      </c>
      <c r="H894">
        <v>1427592</v>
      </c>
      <c r="I894" t="s">
        <v>1646</v>
      </c>
      <c r="J894" s="4">
        <f>Table1_1[[#This Row],[Rating]] * Table1_1[[#This Row],[Rating Count]]</f>
        <v>1754.3999999999999</v>
      </c>
      <c r="K894"/>
      <c r="L894"/>
      <c r="M894"/>
      <c r="P894"/>
      <c r="Q894"/>
    </row>
    <row r="895" spans="1:17" ht="16.2" x14ac:dyDescent="0.35">
      <c r="A895" s="4" t="s">
        <v>1034</v>
      </c>
      <c r="B895" t="s">
        <v>1593</v>
      </c>
      <c r="C895">
        <v>420</v>
      </c>
      <c r="D895">
        <v>420</v>
      </c>
      <c r="E895">
        <v>0</v>
      </c>
      <c r="F895">
        <v>4.2</v>
      </c>
      <c r="G895">
        <v>1926</v>
      </c>
      <c r="H895">
        <v>808920</v>
      </c>
      <c r="I895" t="s">
        <v>1644</v>
      </c>
      <c r="J895" s="26">
        <f>Table1_1[[#This Row],[Rating]] * Table1_1[[#This Row],[Rating Count]]</f>
        <v>8089.2000000000007</v>
      </c>
      <c r="K895"/>
      <c r="L895"/>
      <c r="M895"/>
      <c r="P895"/>
      <c r="Q895"/>
    </row>
    <row r="896" spans="1:17" ht="16.2" x14ac:dyDescent="0.35">
      <c r="A896" s="4" t="s">
        <v>1035</v>
      </c>
      <c r="B896" t="s">
        <v>1593</v>
      </c>
      <c r="C896">
        <v>225</v>
      </c>
      <c r="D896">
        <v>225</v>
      </c>
      <c r="E896">
        <v>0</v>
      </c>
      <c r="F896">
        <v>4.0999999999999996</v>
      </c>
      <c r="G896">
        <v>4798</v>
      </c>
      <c r="H896">
        <v>1079550</v>
      </c>
      <c r="I896" t="s">
        <v>1644</v>
      </c>
      <c r="J896" s="26">
        <f>Table1_1[[#This Row],[Rating]] * Table1_1[[#This Row],[Rating Count]]</f>
        <v>19671.8</v>
      </c>
      <c r="K896"/>
      <c r="L896"/>
      <c r="M896"/>
      <c r="P896"/>
      <c r="Q896"/>
    </row>
    <row r="897" spans="1:17" ht="16.2" hidden="1" x14ac:dyDescent="0.35">
      <c r="A897" s="4" t="s">
        <v>1037</v>
      </c>
      <c r="C897">
        <v>199</v>
      </c>
      <c r="D897">
        <v>799</v>
      </c>
      <c r="E897">
        <v>75</v>
      </c>
      <c r="F897">
        <v>4.0999999999999996</v>
      </c>
      <c r="G897">
        <v>7333</v>
      </c>
      <c r="H897">
        <v>5859067</v>
      </c>
      <c r="I897" t="s">
        <v>1646</v>
      </c>
      <c r="J897" s="4">
        <f>Table1_1[[#This Row],[Rating]] * Table1_1[[#This Row],[Rating Count]]</f>
        <v>30065.299999999996</v>
      </c>
      <c r="K897"/>
      <c r="L897"/>
      <c r="M897"/>
      <c r="P897"/>
      <c r="Q897"/>
    </row>
    <row r="898" spans="1:17" ht="16.2" hidden="1" x14ac:dyDescent="0.35">
      <c r="A898" s="4" t="s">
        <v>1039</v>
      </c>
      <c r="C898">
        <v>8349</v>
      </c>
      <c r="D898">
        <v>9625</v>
      </c>
      <c r="E898">
        <v>13</v>
      </c>
      <c r="F898">
        <v>3.8</v>
      </c>
      <c r="G898">
        <v>3652</v>
      </c>
      <c r="H898">
        <v>35150500</v>
      </c>
      <c r="I898" t="s">
        <v>1646</v>
      </c>
      <c r="J898" s="4">
        <f>Table1_1[[#This Row],[Rating]] * Table1_1[[#This Row],[Rating Count]]</f>
        <v>13877.599999999999</v>
      </c>
      <c r="K898"/>
      <c r="L898"/>
      <c r="M898"/>
      <c r="P898"/>
      <c r="Q898"/>
    </row>
    <row r="899" spans="1:17" ht="16.2" hidden="1" x14ac:dyDescent="0.35">
      <c r="A899" s="4" t="s">
        <v>1040</v>
      </c>
      <c r="C899">
        <v>3307</v>
      </c>
      <c r="D899">
        <v>6100</v>
      </c>
      <c r="E899">
        <v>46</v>
      </c>
      <c r="F899">
        <v>4.3</v>
      </c>
      <c r="G899">
        <v>2515</v>
      </c>
      <c r="H899">
        <v>15341500</v>
      </c>
      <c r="I899" t="s">
        <v>1646</v>
      </c>
      <c r="J899" s="4">
        <f>Table1_1[[#This Row],[Rating]] * Table1_1[[#This Row],[Rating Count]]</f>
        <v>10814.5</v>
      </c>
      <c r="K899"/>
      <c r="L899"/>
      <c r="M899"/>
      <c r="P899"/>
      <c r="Q899"/>
    </row>
    <row r="900" spans="1:17" ht="16.2" hidden="1" x14ac:dyDescent="0.35">
      <c r="A900" s="4" t="s">
        <v>1041</v>
      </c>
      <c r="C900">
        <v>449</v>
      </c>
      <c r="D900">
        <v>1300</v>
      </c>
      <c r="E900">
        <v>65</v>
      </c>
      <c r="F900">
        <v>4.2</v>
      </c>
      <c r="G900">
        <v>4959</v>
      </c>
      <c r="H900">
        <v>6446700</v>
      </c>
      <c r="I900" t="s">
        <v>1646</v>
      </c>
      <c r="J900" s="4">
        <f>Table1_1[[#This Row],[Rating]] * Table1_1[[#This Row],[Rating Count]]</f>
        <v>20827.8</v>
      </c>
      <c r="K900"/>
      <c r="L900"/>
      <c r="M900"/>
      <c r="P900"/>
      <c r="Q900"/>
    </row>
    <row r="901" spans="1:17" ht="16.2" hidden="1" x14ac:dyDescent="0.35">
      <c r="A901" s="4" t="s">
        <v>1042</v>
      </c>
      <c r="C901">
        <v>380</v>
      </c>
      <c r="D901">
        <v>400</v>
      </c>
      <c r="E901">
        <v>5</v>
      </c>
      <c r="F901">
        <v>4.4000000000000004</v>
      </c>
      <c r="G901">
        <v>2111</v>
      </c>
      <c r="H901">
        <v>844400</v>
      </c>
      <c r="I901" t="s">
        <v>1644</v>
      </c>
      <c r="J901" s="4">
        <f>Table1_1[[#This Row],[Rating]] * Table1_1[[#This Row],[Rating Count]]</f>
        <v>9288.4000000000015</v>
      </c>
      <c r="K901"/>
      <c r="L901"/>
      <c r="M901"/>
      <c r="P901"/>
      <c r="Q901"/>
    </row>
    <row r="902" spans="1:17" ht="16.2" hidden="1" x14ac:dyDescent="0.35">
      <c r="A902" s="4" t="s">
        <v>1043</v>
      </c>
      <c r="C902">
        <v>499</v>
      </c>
      <c r="D902">
        <v>1399</v>
      </c>
      <c r="E902">
        <v>64</v>
      </c>
      <c r="F902">
        <v>3.9</v>
      </c>
      <c r="G902">
        <v>1462</v>
      </c>
      <c r="H902">
        <v>2045338</v>
      </c>
      <c r="I902" t="s">
        <v>1646</v>
      </c>
      <c r="J902" s="4">
        <f>Table1_1[[#This Row],[Rating]] * Table1_1[[#This Row],[Rating Count]]</f>
        <v>5701.8</v>
      </c>
      <c r="K902"/>
      <c r="L902"/>
      <c r="M902"/>
      <c r="P902"/>
      <c r="Q902"/>
    </row>
    <row r="903" spans="1:17" ht="16.2" hidden="1" x14ac:dyDescent="0.35">
      <c r="A903" s="4" t="s">
        <v>1044</v>
      </c>
      <c r="C903">
        <v>37247</v>
      </c>
      <c r="D903">
        <v>59890</v>
      </c>
      <c r="E903">
        <v>38</v>
      </c>
      <c r="F903">
        <v>4</v>
      </c>
      <c r="G903">
        <v>323</v>
      </c>
      <c r="H903">
        <v>19344470</v>
      </c>
      <c r="I903" t="s">
        <v>1646</v>
      </c>
      <c r="J903" s="4">
        <f>Table1_1[[#This Row],[Rating]] * Table1_1[[#This Row],[Rating Count]]</f>
        <v>1292</v>
      </c>
      <c r="K903"/>
      <c r="L903"/>
      <c r="M903"/>
      <c r="P903"/>
      <c r="Q903"/>
    </row>
    <row r="904" spans="1:17" ht="16.2" hidden="1" x14ac:dyDescent="0.35">
      <c r="A904" s="4" t="s">
        <v>1046</v>
      </c>
      <c r="C904">
        <v>849</v>
      </c>
      <c r="D904">
        <v>2490</v>
      </c>
      <c r="E904">
        <v>66</v>
      </c>
      <c r="F904">
        <v>4.2</v>
      </c>
      <c r="G904">
        <v>91188</v>
      </c>
      <c r="H904">
        <v>227058120</v>
      </c>
      <c r="I904" t="s">
        <v>1646</v>
      </c>
      <c r="J904" s="4">
        <f>Table1_1[[#This Row],[Rating]] * Table1_1[[#This Row],[Rating Count]]</f>
        <v>382989.60000000003</v>
      </c>
      <c r="K904"/>
      <c r="L904"/>
      <c r="M904"/>
      <c r="P904"/>
      <c r="Q904"/>
    </row>
    <row r="905" spans="1:17" ht="16.2" hidden="1" x14ac:dyDescent="0.35">
      <c r="A905" s="4" t="s">
        <v>1047</v>
      </c>
      <c r="C905">
        <v>799</v>
      </c>
      <c r="D905">
        <v>1999</v>
      </c>
      <c r="E905">
        <v>60</v>
      </c>
      <c r="F905">
        <v>3.7</v>
      </c>
      <c r="G905">
        <v>418</v>
      </c>
      <c r="H905">
        <v>835582</v>
      </c>
      <c r="I905" t="s">
        <v>1646</v>
      </c>
      <c r="J905" s="4">
        <f>Table1_1[[#This Row],[Rating]] * Table1_1[[#This Row],[Rating Count]]</f>
        <v>1546.6000000000001</v>
      </c>
      <c r="K905"/>
      <c r="L905"/>
      <c r="M905"/>
      <c r="P905"/>
      <c r="Q905"/>
    </row>
    <row r="906" spans="1:17" ht="16.2" hidden="1" x14ac:dyDescent="0.35">
      <c r="A906" s="4" t="s">
        <v>1048</v>
      </c>
      <c r="C906">
        <v>298</v>
      </c>
      <c r="D906">
        <v>999</v>
      </c>
      <c r="E906">
        <v>70</v>
      </c>
      <c r="F906">
        <v>4.3</v>
      </c>
      <c r="G906">
        <v>1552</v>
      </c>
      <c r="H906">
        <v>1550448</v>
      </c>
      <c r="I906" t="s">
        <v>1646</v>
      </c>
      <c r="J906" s="4">
        <f>Table1_1[[#This Row],[Rating]] * Table1_1[[#This Row],[Rating Count]]</f>
        <v>6673.5999999999995</v>
      </c>
      <c r="K906"/>
      <c r="L906"/>
      <c r="M906"/>
      <c r="P906"/>
      <c r="Q906"/>
    </row>
    <row r="907" spans="1:17" ht="16.2" hidden="1" x14ac:dyDescent="0.35">
      <c r="A907" s="4" t="s">
        <v>1049</v>
      </c>
      <c r="C907">
        <v>1499</v>
      </c>
      <c r="D907">
        <v>2999</v>
      </c>
      <c r="E907">
        <v>50</v>
      </c>
      <c r="F907">
        <v>4.0999999999999996</v>
      </c>
      <c r="G907">
        <v>25262</v>
      </c>
      <c r="H907">
        <v>75760738</v>
      </c>
      <c r="I907" t="s">
        <v>1646</v>
      </c>
      <c r="J907" s="4">
        <f>Table1_1[[#This Row],[Rating]] * Table1_1[[#This Row],[Rating Count]]</f>
        <v>103574.2</v>
      </c>
      <c r="K907"/>
      <c r="L907"/>
      <c r="M907"/>
      <c r="P907"/>
      <c r="Q907"/>
    </row>
    <row r="908" spans="1:17" ht="16.2" x14ac:dyDescent="0.35">
      <c r="A908" s="4" t="s">
        <v>1050</v>
      </c>
      <c r="B908" t="s">
        <v>1612</v>
      </c>
      <c r="C908">
        <v>649</v>
      </c>
      <c r="D908">
        <v>1245</v>
      </c>
      <c r="E908">
        <v>48</v>
      </c>
      <c r="F908">
        <v>3.9</v>
      </c>
      <c r="G908">
        <v>123365</v>
      </c>
      <c r="H908">
        <v>153589425</v>
      </c>
      <c r="I908" t="s">
        <v>1646</v>
      </c>
      <c r="J908" s="26">
        <f>Table1_1[[#This Row],[Rating]] * Table1_1[[#This Row],[Rating Count]]</f>
        <v>481123.5</v>
      </c>
      <c r="K908"/>
      <c r="L908"/>
      <c r="M908"/>
      <c r="P908"/>
      <c r="Q908"/>
    </row>
    <row r="909" spans="1:17" ht="16.2" hidden="1" x14ac:dyDescent="0.35">
      <c r="A909" s="4" t="s">
        <v>1052</v>
      </c>
      <c r="C909">
        <v>1199</v>
      </c>
      <c r="D909">
        <v>1695</v>
      </c>
      <c r="E909">
        <v>28.999999999999996</v>
      </c>
      <c r="F909">
        <v>3.6</v>
      </c>
      <c r="G909">
        <v>13300</v>
      </c>
      <c r="H909">
        <v>22543500</v>
      </c>
      <c r="I909" t="s">
        <v>1646</v>
      </c>
      <c r="J909" s="4">
        <f>Table1_1[[#This Row],[Rating]] * Table1_1[[#This Row],[Rating Count]]</f>
        <v>47880</v>
      </c>
      <c r="K909"/>
      <c r="L909"/>
      <c r="M909"/>
      <c r="P909"/>
      <c r="Q909"/>
    </row>
    <row r="910" spans="1:17" ht="16.2" hidden="1" x14ac:dyDescent="0.35">
      <c r="A910" s="4" t="s">
        <v>1054</v>
      </c>
      <c r="C910">
        <v>1199</v>
      </c>
      <c r="D910">
        <v>2000</v>
      </c>
      <c r="E910">
        <v>40</v>
      </c>
      <c r="F910">
        <v>4</v>
      </c>
      <c r="G910">
        <v>18543</v>
      </c>
      <c r="H910">
        <v>37086000</v>
      </c>
      <c r="I910" t="s">
        <v>1646</v>
      </c>
      <c r="J910" s="4">
        <f>Table1_1[[#This Row],[Rating]] * Table1_1[[#This Row],[Rating Count]]</f>
        <v>74172</v>
      </c>
      <c r="K910"/>
      <c r="L910"/>
      <c r="M910"/>
      <c r="P910"/>
      <c r="Q910"/>
    </row>
    <row r="911" spans="1:17" ht="16.2" x14ac:dyDescent="0.35">
      <c r="A911" s="4" t="s">
        <v>1056</v>
      </c>
      <c r="B911" t="s">
        <v>1613</v>
      </c>
      <c r="C911">
        <v>455</v>
      </c>
      <c r="D911">
        <v>999</v>
      </c>
      <c r="E911">
        <v>54</v>
      </c>
      <c r="F911">
        <v>4.0999999999999996</v>
      </c>
      <c r="G911">
        <v>3578</v>
      </c>
      <c r="H911">
        <v>3574422</v>
      </c>
      <c r="I911" t="s">
        <v>1646</v>
      </c>
      <c r="J911" s="26">
        <f>Table1_1[[#This Row],[Rating]] * Table1_1[[#This Row],[Rating Count]]</f>
        <v>14669.8</v>
      </c>
      <c r="K911"/>
      <c r="L911"/>
      <c r="M911"/>
      <c r="P911"/>
      <c r="Q911"/>
    </row>
    <row r="912" spans="1:17" ht="16.2" hidden="1" x14ac:dyDescent="0.35">
      <c r="A912" s="4" t="s">
        <v>1058</v>
      </c>
      <c r="C912">
        <v>199</v>
      </c>
      <c r="D912">
        <v>1999</v>
      </c>
      <c r="E912">
        <v>90</v>
      </c>
      <c r="F912">
        <v>3.7</v>
      </c>
      <c r="G912">
        <v>2031</v>
      </c>
      <c r="H912">
        <v>4059969</v>
      </c>
      <c r="I912" t="s">
        <v>1646</v>
      </c>
      <c r="J912" s="4">
        <f>Table1_1[[#This Row],[Rating]] * Table1_1[[#This Row],[Rating Count]]</f>
        <v>7514.7000000000007</v>
      </c>
      <c r="K912"/>
      <c r="L912"/>
      <c r="M912"/>
      <c r="P912"/>
      <c r="Q912"/>
    </row>
    <row r="913" spans="1:17" ht="16.2" hidden="1" x14ac:dyDescent="0.35">
      <c r="A913" s="4" t="s">
        <v>1060</v>
      </c>
      <c r="C913">
        <v>293</v>
      </c>
      <c r="D913">
        <v>499</v>
      </c>
      <c r="E913">
        <v>41</v>
      </c>
      <c r="F913">
        <v>3.9</v>
      </c>
      <c r="G913">
        <v>44994</v>
      </c>
      <c r="H913">
        <v>22452006</v>
      </c>
      <c r="I913" t="s">
        <v>1644</v>
      </c>
      <c r="J913" s="4">
        <f>Table1_1[[#This Row],[Rating]] * Table1_1[[#This Row],[Rating Count]]</f>
        <v>175476.6</v>
      </c>
      <c r="K913"/>
      <c r="L913"/>
      <c r="M913"/>
      <c r="P913"/>
      <c r="Q913"/>
    </row>
    <row r="914" spans="1:17" ht="16.2" x14ac:dyDescent="0.35">
      <c r="A914" s="4" t="s">
        <v>1061</v>
      </c>
      <c r="B914" t="s">
        <v>1614</v>
      </c>
      <c r="C914">
        <v>199</v>
      </c>
      <c r="D914">
        <v>495</v>
      </c>
      <c r="E914">
        <v>60</v>
      </c>
      <c r="F914">
        <v>4.0999999999999996</v>
      </c>
      <c r="G914">
        <v>270563</v>
      </c>
      <c r="H914">
        <v>133928685</v>
      </c>
      <c r="I914" t="s">
        <v>1644</v>
      </c>
      <c r="J914" s="26">
        <f>Table1_1[[#This Row],[Rating]] * Table1_1[[#This Row],[Rating Count]]</f>
        <v>1109308.2999999998</v>
      </c>
      <c r="K914"/>
      <c r="L914"/>
      <c r="M914"/>
      <c r="P914"/>
      <c r="Q914"/>
    </row>
    <row r="915" spans="1:17" ht="16.2" x14ac:dyDescent="0.35">
      <c r="A915" s="4" t="s">
        <v>1063</v>
      </c>
      <c r="B915" t="s">
        <v>1612</v>
      </c>
      <c r="C915">
        <v>749</v>
      </c>
      <c r="D915">
        <v>1245</v>
      </c>
      <c r="E915">
        <v>40</v>
      </c>
      <c r="F915">
        <v>3.9</v>
      </c>
      <c r="G915">
        <v>31783</v>
      </c>
      <c r="H915">
        <v>39569835</v>
      </c>
      <c r="I915" t="s">
        <v>1646</v>
      </c>
      <c r="J915" s="26">
        <f>Table1_1[[#This Row],[Rating]] * Table1_1[[#This Row],[Rating Count]]</f>
        <v>123953.7</v>
      </c>
      <c r="K915"/>
      <c r="L915"/>
      <c r="M915"/>
      <c r="P915"/>
      <c r="Q915"/>
    </row>
    <row r="916" spans="1:17" ht="16.2" hidden="1" x14ac:dyDescent="0.35">
      <c r="A916" s="4" t="s">
        <v>1064</v>
      </c>
      <c r="C916">
        <v>1399</v>
      </c>
      <c r="D916">
        <v>1549</v>
      </c>
      <c r="E916">
        <v>10</v>
      </c>
      <c r="F916">
        <v>3.9</v>
      </c>
      <c r="G916">
        <v>2602</v>
      </c>
      <c r="H916">
        <v>4030498</v>
      </c>
      <c r="I916" t="s">
        <v>1646</v>
      </c>
      <c r="J916" s="4">
        <f>Table1_1[[#This Row],[Rating]] * Table1_1[[#This Row],[Rating Count]]</f>
        <v>10147.799999999999</v>
      </c>
      <c r="K916"/>
      <c r="L916"/>
      <c r="M916"/>
      <c r="P916"/>
      <c r="Q916"/>
    </row>
    <row r="917" spans="1:17" ht="16.2" x14ac:dyDescent="0.35">
      <c r="A917" s="4" t="s">
        <v>1065</v>
      </c>
      <c r="B917" t="s">
        <v>1612</v>
      </c>
      <c r="C917">
        <v>749</v>
      </c>
      <c r="D917">
        <v>1445</v>
      </c>
      <c r="E917">
        <v>48</v>
      </c>
      <c r="F917">
        <v>3.9</v>
      </c>
      <c r="G917">
        <v>63350</v>
      </c>
      <c r="H917">
        <v>91540750</v>
      </c>
      <c r="I917" t="s">
        <v>1646</v>
      </c>
      <c r="J917" s="26">
        <f>Table1_1[[#This Row],[Rating]] * Table1_1[[#This Row],[Rating Count]]</f>
        <v>247065</v>
      </c>
      <c r="K917"/>
      <c r="L917"/>
      <c r="M917"/>
      <c r="P917"/>
      <c r="Q917"/>
    </row>
    <row r="918" spans="1:17" ht="16.2" hidden="1" x14ac:dyDescent="0.35">
      <c r="A918" s="4" t="s">
        <v>1066</v>
      </c>
      <c r="C918">
        <v>1699</v>
      </c>
      <c r="D918">
        <v>3193</v>
      </c>
      <c r="E918">
        <v>47</v>
      </c>
      <c r="F918">
        <v>3.8</v>
      </c>
      <c r="G918">
        <v>54032</v>
      </c>
      <c r="H918">
        <v>172524176</v>
      </c>
      <c r="I918" t="s">
        <v>1646</v>
      </c>
      <c r="J918" s="4">
        <f>Table1_1[[#This Row],[Rating]] * Table1_1[[#This Row],[Rating Count]]</f>
        <v>205321.59999999998</v>
      </c>
      <c r="K918"/>
      <c r="L918"/>
      <c r="M918"/>
      <c r="P918"/>
      <c r="Q918"/>
    </row>
    <row r="919" spans="1:17" ht="16.2" x14ac:dyDescent="0.35">
      <c r="A919" s="4" t="s">
        <v>1068</v>
      </c>
      <c r="B919" t="s">
        <v>1612</v>
      </c>
      <c r="C919">
        <v>1043</v>
      </c>
      <c r="D919">
        <v>1345</v>
      </c>
      <c r="E919">
        <v>22</v>
      </c>
      <c r="F919">
        <v>3.8</v>
      </c>
      <c r="G919">
        <v>15592</v>
      </c>
      <c r="H919">
        <v>20971240</v>
      </c>
      <c r="I919" t="s">
        <v>1646</v>
      </c>
      <c r="J919" s="26">
        <f>Table1_1[[#This Row],[Rating]] * Table1_1[[#This Row],[Rating Count]]</f>
        <v>59249.599999999999</v>
      </c>
      <c r="K919"/>
      <c r="L919"/>
      <c r="M919"/>
      <c r="P919"/>
      <c r="Q919"/>
    </row>
    <row r="920" spans="1:17" ht="16.2" x14ac:dyDescent="0.35">
      <c r="A920" s="4" t="s">
        <v>1069</v>
      </c>
      <c r="B920" t="s">
        <v>1613</v>
      </c>
      <c r="C920">
        <v>499</v>
      </c>
      <c r="D920">
        <v>999</v>
      </c>
      <c r="E920">
        <v>50</v>
      </c>
      <c r="F920">
        <v>4.0999999999999996</v>
      </c>
      <c r="G920">
        <v>4859</v>
      </c>
      <c r="H920">
        <v>4854141</v>
      </c>
      <c r="I920" t="s">
        <v>1646</v>
      </c>
      <c r="J920" s="26">
        <f>Table1_1[[#This Row],[Rating]] * Table1_1[[#This Row],[Rating Count]]</f>
        <v>19921.899999999998</v>
      </c>
      <c r="K920"/>
      <c r="L920"/>
      <c r="M920"/>
      <c r="P920"/>
      <c r="Q920"/>
    </row>
    <row r="921" spans="1:17" ht="16.2" hidden="1" x14ac:dyDescent="0.35">
      <c r="A921" s="4" t="s">
        <v>1070</v>
      </c>
      <c r="C921">
        <v>1464</v>
      </c>
      <c r="D921">
        <v>1650</v>
      </c>
      <c r="E921">
        <v>11</v>
      </c>
      <c r="F921">
        <v>4.0999999999999996</v>
      </c>
      <c r="G921">
        <v>14120</v>
      </c>
      <c r="H921">
        <v>23298000</v>
      </c>
      <c r="I921" t="s">
        <v>1646</v>
      </c>
      <c r="J921" s="4">
        <f>Table1_1[[#This Row],[Rating]] * Table1_1[[#This Row],[Rating Count]]</f>
        <v>57891.999999999993</v>
      </c>
      <c r="K921"/>
      <c r="L921"/>
      <c r="M921"/>
      <c r="P921"/>
      <c r="Q921"/>
    </row>
    <row r="922" spans="1:17" ht="16.2" hidden="1" x14ac:dyDescent="0.35">
      <c r="A922" s="4" t="s">
        <v>1071</v>
      </c>
      <c r="C922">
        <v>249</v>
      </c>
      <c r="D922">
        <v>499</v>
      </c>
      <c r="E922">
        <v>50</v>
      </c>
      <c r="F922">
        <v>3.3</v>
      </c>
      <c r="G922">
        <v>8427</v>
      </c>
      <c r="H922">
        <v>4205073</v>
      </c>
      <c r="I922" t="s">
        <v>1644</v>
      </c>
      <c r="J922" s="4">
        <f>Table1_1[[#This Row],[Rating]] * Table1_1[[#This Row],[Rating Count]]</f>
        <v>27809.1</v>
      </c>
      <c r="K922"/>
      <c r="L922"/>
      <c r="M922"/>
      <c r="P922"/>
      <c r="Q922"/>
    </row>
    <row r="923" spans="1:17" ht="16.2" x14ac:dyDescent="0.35">
      <c r="A923" s="4" t="s">
        <v>1073</v>
      </c>
      <c r="B923" t="s">
        <v>1615</v>
      </c>
      <c r="C923">
        <v>625</v>
      </c>
      <c r="D923">
        <v>1400</v>
      </c>
      <c r="E923">
        <v>55.000000000000007</v>
      </c>
      <c r="F923">
        <v>4.2</v>
      </c>
      <c r="G923">
        <v>23316</v>
      </c>
      <c r="H923">
        <v>32642400</v>
      </c>
      <c r="I923" t="s">
        <v>1646</v>
      </c>
      <c r="J923" s="26">
        <f>Table1_1[[#This Row],[Rating]] * Table1_1[[#This Row],[Rating Count]]</f>
        <v>97927.2</v>
      </c>
      <c r="K923"/>
      <c r="L923"/>
      <c r="M923"/>
      <c r="P923"/>
      <c r="Q923"/>
    </row>
    <row r="924" spans="1:17" ht="16.2" hidden="1" x14ac:dyDescent="0.35">
      <c r="A924" s="4" t="s">
        <v>1075</v>
      </c>
      <c r="C924">
        <v>1290</v>
      </c>
      <c r="D924">
        <v>2500</v>
      </c>
      <c r="E924">
        <v>48</v>
      </c>
      <c r="F924">
        <v>4</v>
      </c>
      <c r="G924">
        <v>6530</v>
      </c>
      <c r="H924">
        <v>16325000</v>
      </c>
      <c r="I924" t="s">
        <v>1646</v>
      </c>
      <c r="J924" s="4">
        <f>Table1_1[[#This Row],[Rating]] * Table1_1[[#This Row],[Rating Count]]</f>
        <v>26120</v>
      </c>
      <c r="K924"/>
      <c r="L924"/>
      <c r="M924"/>
      <c r="P924"/>
      <c r="Q924"/>
    </row>
    <row r="925" spans="1:17" ht="16.2" hidden="1" x14ac:dyDescent="0.35">
      <c r="A925" s="4" t="s">
        <v>1077</v>
      </c>
      <c r="C925">
        <v>3600</v>
      </c>
      <c r="D925">
        <v>6190</v>
      </c>
      <c r="E925">
        <v>42</v>
      </c>
      <c r="F925">
        <v>4.3</v>
      </c>
      <c r="G925">
        <v>11924</v>
      </c>
      <c r="H925">
        <v>73809560</v>
      </c>
      <c r="I925" t="s">
        <v>1646</v>
      </c>
      <c r="J925" s="4">
        <f>Table1_1[[#This Row],[Rating]] * Table1_1[[#This Row],[Rating Count]]</f>
        <v>51273.2</v>
      </c>
      <c r="K925"/>
      <c r="L925"/>
      <c r="M925"/>
      <c r="P925"/>
      <c r="Q925"/>
    </row>
    <row r="926" spans="1:17" ht="16.2" hidden="1" x14ac:dyDescent="0.35">
      <c r="A926" s="4" t="s">
        <v>1079</v>
      </c>
      <c r="C926">
        <v>6549</v>
      </c>
      <c r="D926">
        <v>13999</v>
      </c>
      <c r="E926">
        <v>53</v>
      </c>
      <c r="F926">
        <v>4</v>
      </c>
      <c r="G926">
        <v>2961</v>
      </c>
      <c r="H926">
        <v>41451039</v>
      </c>
      <c r="I926" t="s">
        <v>1646</v>
      </c>
      <c r="J926" s="4">
        <f>Table1_1[[#This Row],[Rating]] * Table1_1[[#This Row],[Rating Count]]</f>
        <v>11844</v>
      </c>
      <c r="K926"/>
      <c r="L926"/>
      <c r="M926"/>
      <c r="P926"/>
      <c r="Q926"/>
    </row>
    <row r="927" spans="1:17" ht="16.2" x14ac:dyDescent="0.35">
      <c r="A927" s="4" t="s">
        <v>1081</v>
      </c>
      <c r="B927" t="s">
        <v>1612</v>
      </c>
      <c r="C927">
        <v>1625</v>
      </c>
      <c r="D927">
        <v>2995</v>
      </c>
      <c r="E927">
        <v>46</v>
      </c>
      <c r="F927">
        <v>4.5</v>
      </c>
      <c r="G927">
        <v>23484</v>
      </c>
      <c r="H927">
        <v>70334580</v>
      </c>
      <c r="I927" t="s">
        <v>1646</v>
      </c>
      <c r="J927" s="26">
        <f>Table1_1[[#This Row],[Rating]] * Table1_1[[#This Row],[Rating Count]]</f>
        <v>105678</v>
      </c>
      <c r="K927"/>
      <c r="L927"/>
      <c r="M927"/>
      <c r="P927"/>
      <c r="Q927"/>
    </row>
    <row r="928" spans="1:17" ht="16.2" hidden="1" x14ac:dyDescent="0.35">
      <c r="A928" s="4" t="s">
        <v>1082</v>
      </c>
      <c r="C928">
        <v>2599</v>
      </c>
      <c r="D928">
        <v>5890</v>
      </c>
      <c r="E928">
        <v>56.000000000000007</v>
      </c>
      <c r="F928">
        <v>4.0999999999999996</v>
      </c>
      <c r="G928">
        <v>21783</v>
      </c>
      <c r="H928">
        <v>128301870</v>
      </c>
      <c r="I928" t="s">
        <v>1646</v>
      </c>
      <c r="J928" s="4">
        <f>Table1_1[[#This Row],[Rating]] * Table1_1[[#This Row],[Rating Count]]</f>
        <v>89310.299999999988</v>
      </c>
      <c r="K928"/>
      <c r="L928"/>
      <c r="M928"/>
      <c r="P928"/>
      <c r="Q928"/>
    </row>
    <row r="929" spans="1:17" ht="16.2" x14ac:dyDescent="0.35">
      <c r="A929" s="4" t="s">
        <v>1083</v>
      </c>
      <c r="B929" t="s">
        <v>1616</v>
      </c>
      <c r="C929">
        <v>1199</v>
      </c>
      <c r="D929">
        <v>2000</v>
      </c>
      <c r="E929">
        <v>40</v>
      </c>
      <c r="F929">
        <v>4</v>
      </c>
      <c r="G929">
        <v>14030</v>
      </c>
      <c r="H929">
        <v>28060000</v>
      </c>
      <c r="I929" t="s">
        <v>1646</v>
      </c>
      <c r="J929" s="26">
        <f>Table1_1[[#This Row],[Rating]] * Table1_1[[#This Row],[Rating Count]]</f>
        <v>56120</v>
      </c>
      <c r="K929"/>
      <c r="L929"/>
      <c r="M929"/>
      <c r="P929"/>
      <c r="Q929"/>
    </row>
    <row r="930" spans="1:17" ht="16.2" hidden="1" x14ac:dyDescent="0.35">
      <c r="A930" s="4" t="s">
        <v>1085</v>
      </c>
      <c r="C930">
        <v>5499</v>
      </c>
      <c r="D930">
        <v>13150</v>
      </c>
      <c r="E930">
        <v>57.999999999999993</v>
      </c>
      <c r="F930">
        <v>4.2</v>
      </c>
      <c r="G930">
        <v>6398</v>
      </c>
      <c r="H930">
        <v>84133700</v>
      </c>
      <c r="I930" t="s">
        <v>1646</v>
      </c>
      <c r="J930" s="4">
        <f>Table1_1[[#This Row],[Rating]] * Table1_1[[#This Row],[Rating Count]]</f>
        <v>26871.600000000002</v>
      </c>
      <c r="K930"/>
      <c r="L930"/>
      <c r="M930"/>
      <c r="P930"/>
      <c r="Q930"/>
    </row>
    <row r="931" spans="1:17" ht="16.2" hidden="1" x14ac:dyDescent="0.35">
      <c r="A931" s="4" t="s">
        <v>1087</v>
      </c>
      <c r="C931">
        <v>1299</v>
      </c>
      <c r="D931">
        <v>3500</v>
      </c>
      <c r="E931">
        <v>63</v>
      </c>
      <c r="F931">
        <v>3.8</v>
      </c>
      <c r="G931">
        <v>44050</v>
      </c>
      <c r="H931">
        <v>154175000</v>
      </c>
      <c r="I931" t="s">
        <v>1646</v>
      </c>
      <c r="J931" s="4">
        <f>Table1_1[[#This Row],[Rating]] * Table1_1[[#This Row],[Rating Count]]</f>
        <v>167390</v>
      </c>
      <c r="K931"/>
      <c r="L931"/>
      <c r="M931"/>
      <c r="P931"/>
      <c r="Q931"/>
    </row>
    <row r="932" spans="1:17" ht="16.2" x14ac:dyDescent="0.35">
      <c r="A932" s="4" t="s">
        <v>1088</v>
      </c>
      <c r="B932" t="s">
        <v>1615</v>
      </c>
      <c r="C932">
        <v>599</v>
      </c>
      <c r="D932">
        <v>785</v>
      </c>
      <c r="E932">
        <v>24</v>
      </c>
      <c r="F932">
        <v>4.2</v>
      </c>
      <c r="G932">
        <v>24247</v>
      </c>
      <c r="H932">
        <v>19033895</v>
      </c>
      <c r="I932" t="s">
        <v>1646</v>
      </c>
      <c r="J932" s="26">
        <f>Table1_1[[#This Row],[Rating]] * Table1_1[[#This Row],[Rating Count]]</f>
        <v>101837.40000000001</v>
      </c>
      <c r="K932"/>
      <c r="L932"/>
      <c r="M932"/>
      <c r="P932"/>
      <c r="Q932"/>
    </row>
    <row r="933" spans="1:17" ht="16.2" hidden="1" x14ac:dyDescent="0.35">
      <c r="A933" s="4" t="s">
        <v>1089</v>
      </c>
      <c r="C933">
        <v>1999</v>
      </c>
      <c r="D933">
        <v>3210</v>
      </c>
      <c r="E933">
        <v>38</v>
      </c>
      <c r="F933">
        <v>4.2</v>
      </c>
      <c r="G933">
        <v>41349</v>
      </c>
      <c r="H933">
        <v>132730290</v>
      </c>
      <c r="I933" t="s">
        <v>1646</v>
      </c>
      <c r="J933" s="4">
        <f>Table1_1[[#This Row],[Rating]] * Table1_1[[#This Row],[Rating Count]]</f>
        <v>173665.80000000002</v>
      </c>
      <c r="K933"/>
      <c r="L933"/>
      <c r="M933"/>
      <c r="P933"/>
      <c r="Q933"/>
    </row>
    <row r="934" spans="1:17" ht="16.2" x14ac:dyDescent="0.35">
      <c r="A934" s="4" t="s">
        <v>1090</v>
      </c>
      <c r="B934" t="s">
        <v>1616</v>
      </c>
      <c r="C934">
        <v>549</v>
      </c>
      <c r="D934">
        <v>1000</v>
      </c>
      <c r="E934">
        <v>45</v>
      </c>
      <c r="F934">
        <v>3.6</v>
      </c>
      <c r="G934">
        <v>1074</v>
      </c>
      <c r="H934">
        <v>1074000</v>
      </c>
      <c r="I934" t="s">
        <v>1646</v>
      </c>
      <c r="J934" s="26">
        <f>Table1_1[[#This Row],[Rating]] * Table1_1[[#This Row],[Rating Count]]</f>
        <v>3866.4</v>
      </c>
      <c r="K934"/>
      <c r="L934"/>
      <c r="M934"/>
      <c r="P934"/>
      <c r="Q934"/>
    </row>
    <row r="935" spans="1:17" ht="16.2" hidden="1" x14ac:dyDescent="0.35">
      <c r="A935" s="4" t="s">
        <v>1091</v>
      </c>
      <c r="C935">
        <v>999</v>
      </c>
      <c r="D935">
        <v>2000</v>
      </c>
      <c r="E935">
        <v>50</v>
      </c>
      <c r="F935">
        <v>3.8</v>
      </c>
      <c r="G935">
        <v>1163</v>
      </c>
      <c r="H935">
        <v>2326000</v>
      </c>
      <c r="I935" t="s">
        <v>1646</v>
      </c>
      <c r="J935" s="4">
        <f>Table1_1[[#This Row],[Rating]] * Table1_1[[#This Row],[Rating Count]]</f>
        <v>4419.3999999999996</v>
      </c>
      <c r="K935"/>
      <c r="L935"/>
      <c r="M935"/>
      <c r="P935"/>
      <c r="Q935"/>
    </row>
    <row r="936" spans="1:17" ht="16.2" x14ac:dyDescent="0.35">
      <c r="A936" s="4" t="s">
        <v>1092</v>
      </c>
      <c r="B936" t="s">
        <v>1613</v>
      </c>
      <c r="C936">
        <v>398</v>
      </c>
      <c r="D936">
        <v>1999</v>
      </c>
      <c r="E936">
        <v>80</v>
      </c>
      <c r="F936">
        <v>4.0999999999999996</v>
      </c>
      <c r="G936">
        <v>257</v>
      </c>
      <c r="H936">
        <v>513743</v>
      </c>
      <c r="I936" t="s">
        <v>1646</v>
      </c>
      <c r="J936" s="26">
        <f>Table1_1[[#This Row],[Rating]] * Table1_1[[#This Row],[Rating Count]]</f>
        <v>1053.6999999999998</v>
      </c>
      <c r="K936"/>
      <c r="L936"/>
      <c r="M936"/>
      <c r="P936"/>
      <c r="Q936"/>
    </row>
    <row r="937" spans="1:17" ht="16.2" hidden="1" x14ac:dyDescent="0.35">
      <c r="A937" s="4" t="s">
        <v>1093</v>
      </c>
      <c r="C937">
        <v>539</v>
      </c>
      <c r="D937">
        <v>720</v>
      </c>
      <c r="E937">
        <v>25</v>
      </c>
      <c r="F937">
        <v>4.0999999999999996</v>
      </c>
      <c r="G937">
        <v>36017</v>
      </c>
      <c r="H937">
        <v>25932240</v>
      </c>
      <c r="I937" t="s">
        <v>1646</v>
      </c>
      <c r="J937" s="4">
        <f>Table1_1[[#This Row],[Rating]] * Table1_1[[#This Row],[Rating Count]]</f>
        <v>147669.69999999998</v>
      </c>
      <c r="K937"/>
      <c r="L937"/>
      <c r="M937"/>
      <c r="P937"/>
      <c r="Q937"/>
    </row>
    <row r="938" spans="1:17" ht="16.2" x14ac:dyDescent="0.35">
      <c r="A938" s="4" t="s">
        <v>1095</v>
      </c>
      <c r="B938" t="s">
        <v>1612</v>
      </c>
      <c r="C938">
        <v>699</v>
      </c>
      <c r="D938">
        <v>1595</v>
      </c>
      <c r="E938">
        <v>56.000000000000007</v>
      </c>
      <c r="F938">
        <v>4.0999999999999996</v>
      </c>
      <c r="G938">
        <v>8090</v>
      </c>
      <c r="H938">
        <v>12903550</v>
      </c>
      <c r="I938" t="s">
        <v>1646</v>
      </c>
      <c r="J938" s="26">
        <f>Table1_1[[#This Row],[Rating]] * Table1_1[[#This Row],[Rating Count]]</f>
        <v>33169</v>
      </c>
      <c r="K938"/>
      <c r="L938"/>
      <c r="M938"/>
      <c r="P938"/>
      <c r="Q938"/>
    </row>
    <row r="939" spans="1:17" ht="16.2" hidden="1" x14ac:dyDescent="0.35">
      <c r="A939" s="4" t="s">
        <v>1096</v>
      </c>
      <c r="C939">
        <v>2148</v>
      </c>
      <c r="D939">
        <v>3645</v>
      </c>
      <c r="E939">
        <v>41</v>
      </c>
      <c r="F939">
        <v>4.0999999999999996</v>
      </c>
      <c r="G939">
        <v>31388</v>
      </c>
      <c r="H939">
        <v>114409260</v>
      </c>
      <c r="I939" t="s">
        <v>1646</v>
      </c>
      <c r="J939" s="4">
        <f>Table1_1[[#This Row],[Rating]] * Table1_1[[#This Row],[Rating Count]]</f>
        <v>128690.79999999999</v>
      </c>
      <c r="K939"/>
      <c r="L939"/>
      <c r="M939"/>
      <c r="P939"/>
      <c r="Q939"/>
    </row>
    <row r="940" spans="1:17" ht="16.2" x14ac:dyDescent="0.35">
      <c r="A940" s="4" t="s">
        <v>1097</v>
      </c>
      <c r="B940" t="s">
        <v>1617</v>
      </c>
      <c r="C940">
        <v>3599</v>
      </c>
      <c r="D940">
        <v>7950</v>
      </c>
      <c r="E940">
        <v>55.000000000000007</v>
      </c>
      <c r="F940">
        <v>4.2</v>
      </c>
      <c r="G940">
        <v>136</v>
      </c>
      <c r="H940">
        <v>1081200</v>
      </c>
      <c r="I940" t="s">
        <v>1646</v>
      </c>
      <c r="J940" s="26">
        <f>Table1_1[[#This Row],[Rating]] * Table1_1[[#This Row],[Rating Count]]</f>
        <v>571.20000000000005</v>
      </c>
      <c r="K940"/>
      <c r="L940"/>
      <c r="M940"/>
      <c r="P940"/>
      <c r="Q940"/>
    </row>
    <row r="941" spans="1:17" ht="16.2" hidden="1" x14ac:dyDescent="0.35">
      <c r="A941" s="4" t="s">
        <v>1099</v>
      </c>
      <c r="C941">
        <v>351</v>
      </c>
      <c r="D941">
        <v>999</v>
      </c>
      <c r="E941">
        <v>65</v>
      </c>
      <c r="F941">
        <v>4</v>
      </c>
      <c r="G941">
        <v>5380</v>
      </c>
      <c r="H941">
        <v>5374620</v>
      </c>
      <c r="I941" t="s">
        <v>1646</v>
      </c>
      <c r="J941" s="4">
        <f>Table1_1[[#This Row],[Rating]] * Table1_1[[#This Row],[Rating Count]]</f>
        <v>21520</v>
      </c>
      <c r="K941"/>
      <c r="L941"/>
      <c r="M941"/>
      <c r="P941"/>
      <c r="Q941"/>
    </row>
    <row r="942" spans="1:17" ht="16.2" x14ac:dyDescent="0.35">
      <c r="A942" s="4" t="s">
        <v>1101</v>
      </c>
      <c r="B942" t="s">
        <v>1615</v>
      </c>
      <c r="C942">
        <v>1614</v>
      </c>
      <c r="D942">
        <v>1745</v>
      </c>
      <c r="E942">
        <v>8</v>
      </c>
      <c r="F942">
        <v>4.3</v>
      </c>
      <c r="G942">
        <v>37974</v>
      </c>
      <c r="H942">
        <v>66264630</v>
      </c>
      <c r="I942" t="s">
        <v>1646</v>
      </c>
      <c r="J942" s="26">
        <f>Table1_1[[#This Row],[Rating]] * Table1_1[[#This Row],[Rating Count]]</f>
        <v>163288.19999999998</v>
      </c>
      <c r="K942"/>
      <c r="L942"/>
      <c r="M942"/>
      <c r="P942"/>
      <c r="Q942"/>
    </row>
    <row r="943" spans="1:17" ht="16.2" hidden="1" x14ac:dyDescent="0.35">
      <c r="A943" s="4" t="s">
        <v>1103</v>
      </c>
      <c r="C943">
        <v>719</v>
      </c>
      <c r="D943">
        <v>1295</v>
      </c>
      <c r="E943">
        <v>44</v>
      </c>
      <c r="F943">
        <v>4.2</v>
      </c>
      <c r="G943">
        <v>17218</v>
      </c>
      <c r="H943">
        <v>22297310</v>
      </c>
      <c r="I943" t="s">
        <v>1646</v>
      </c>
      <c r="J943" s="4">
        <f>Table1_1[[#This Row],[Rating]] * Table1_1[[#This Row],[Rating Count]]</f>
        <v>72315.600000000006</v>
      </c>
      <c r="K943"/>
      <c r="L943"/>
      <c r="M943"/>
      <c r="P943"/>
      <c r="Q943"/>
    </row>
    <row r="944" spans="1:17" ht="16.2" x14ac:dyDescent="0.35">
      <c r="A944" s="4" t="s">
        <v>1104</v>
      </c>
      <c r="B944" t="s">
        <v>1613</v>
      </c>
      <c r="C944">
        <v>678</v>
      </c>
      <c r="D944">
        <v>1499</v>
      </c>
      <c r="E944">
        <v>55.000000000000007</v>
      </c>
      <c r="F944">
        <v>4.2</v>
      </c>
      <c r="G944">
        <v>900</v>
      </c>
      <c r="H944">
        <v>1349100</v>
      </c>
      <c r="I944" t="s">
        <v>1646</v>
      </c>
      <c r="J944" s="26">
        <f>Table1_1[[#This Row],[Rating]] * Table1_1[[#This Row],[Rating Count]]</f>
        <v>3780</v>
      </c>
      <c r="K944"/>
      <c r="L944"/>
      <c r="M944"/>
      <c r="P944"/>
      <c r="Q944"/>
    </row>
    <row r="945" spans="1:17" ht="16.2" x14ac:dyDescent="0.35">
      <c r="A945" s="4" t="s">
        <v>1105</v>
      </c>
      <c r="B945" t="s">
        <v>1616</v>
      </c>
      <c r="C945">
        <v>809</v>
      </c>
      <c r="D945">
        <v>1545</v>
      </c>
      <c r="E945">
        <v>48</v>
      </c>
      <c r="F945">
        <v>3.7</v>
      </c>
      <c r="G945">
        <v>976</v>
      </c>
      <c r="H945">
        <v>1507920</v>
      </c>
      <c r="I945" t="s">
        <v>1646</v>
      </c>
      <c r="J945" s="26">
        <f>Table1_1[[#This Row],[Rating]] * Table1_1[[#This Row],[Rating Count]]</f>
        <v>3611.2000000000003</v>
      </c>
      <c r="K945"/>
      <c r="L945"/>
      <c r="M945"/>
      <c r="P945"/>
      <c r="Q945"/>
    </row>
    <row r="946" spans="1:17" ht="16.2" hidden="1" x14ac:dyDescent="0.35">
      <c r="A946" s="4" t="s">
        <v>1106</v>
      </c>
      <c r="C946">
        <v>1969</v>
      </c>
      <c r="D946">
        <v>5000</v>
      </c>
      <c r="E946">
        <v>61</v>
      </c>
      <c r="F946">
        <v>4.0999999999999996</v>
      </c>
      <c r="G946">
        <v>4927</v>
      </c>
      <c r="H946">
        <v>24635000</v>
      </c>
      <c r="I946" t="s">
        <v>1646</v>
      </c>
      <c r="J946" s="4">
        <f>Table1_1[[#This Row],[Rating]] * Table1_1[[#This Row],[Rating Count]]</f>
        <v>20200.699999999997</v>
      </c>
      <c r="K946"/>
      <c r="L946"/>
      <c r="M946"/>
      <c r="P946"/>
      <c r="Q946"/>
    </row>
    <row r="947" spans="1:17" ht="16.2" x14ac:dyDescent="0.35">
      <c r="A947" s="4" t="s">
        <v>1108</v>
      </c>
      <c r="B947" t="s">
        <v>1613</v>
      </c>
      <c r="C947">
        <v>1490</v>
      </c>
      <c r="D947">
        <v>1695</v>
      </c>
      <c r="E947">
        <v>12</v>
      </c>
      <c r="F947">
        <v>4.4000000000000004</v>
      </c>
      <c r="G947">
        <v>3543</v>
      </c>
      <c r="H947">
        <v>6005385</v>
      </c>
      <c r="I947" t="s">
        <v>1646</v>
      </c>
      <c r="J947" s="26">
        <f>Table1_1[[#This Row],[Rating]] * Table1_1[[#This Row],[Rating Count]]</f>
        <v>15589.2</v>
      </c>
      <c r="K947"/>
      <c r="L947"/>
      <c r="M947"/>
      <c r="P947"/>
      <c r="Q947"/>
    </row>
    <row r="948" spans="1:17" ht="16.2" hidden="1" x14ac:dyDescent="0.35">
      <c r="A948" s="4" t="s">
        <v>1109</v>
      </c>
      <c r="C948">
        <v>2499</v>
      </c>
      <c r="D948">
        <v>3945</v>
      </c>
      <c r="E948">
        <v>37</v>
      </c>
      <c r="F948">
        <v>3.8</v>
      </c>
      <c r="G948">
        <v>2732</v>
      </c>
      <c r="H948">
        <v>10777740</v>
      </c>
      <c r="I948" t="s">
        <v>1646</v>
      </c>
      <c r="J948" s="4">
        <f>Table1_1[[#This Row],[Rating]] * Table1_1[[#This Row],[Rating Count]]</f>
        <v>10381.6</v>
      </c>
      <c r="K948"/>
      <c r="L948"/>
      <c r="M948"/>
      <c r="P948"/>
      <c r="Q948"/>
    </row>
    <row r="949" spans="1:17" ht="16.2" x14ac:dyDescent="0.35">
      <c r="A949" s="4" t="s">
        <v>1110</v>
      </c>
      <c r="B949" t="s">
        <v>1618</v>
      </c>
      <c r="C949">
        <v>1665</v>
      </c>
      <c r="D949">
        <v>2099</v>
      </c>
      <c r="E949">
        <v>21</v>
      </c>
      <c r="F949">
        <v>4</v>
      </c>
      <c r="G949">
        <v>14368</v>
      </c>
      <c r="H949">
        <v>30158432</v>
      </c>
      <c r="I949" t="s">
        <v>1646</v>
      </c>
      <c r="J949" s="26">
        <f>Table1_1[[#This Row],[Rating]] * Table1_1[[#This Row],[Rating Count]]</f>
        <v>57472</v>
      </c>
      <c r="K949"/>
      <c r="L949"/>
      <c r="M949"/>
      <c r="P949"/>
      <c r="Q949"/>
    </row>
    <row r="950" spans="1:17" ht="16.2" hidden="1" x14ac:dyDescent="0.35">
      <c r="A950" s="4" t="s">
        <v>1112</v>
      </c>
      <c r="C950">
        <v>3229</v>
      </c>
      <c r="D950">
        <v>5295</v>
      </c>
      <c r="E950">
        <v>39</v>
      </c>
      <c r="F950">
        <v>4.2</v>
      </c>
      <c r="G950">
        <v>39724</v>
      </c>
      <c r="H950">
        <v>210338580</v>
      </c>
      <c r="I950" t="s">
        <v>1646</v>
      </c>
      <c r="J950" s="4">
        <f>Table1_1[[#This Row],[Rating]] * Table1_1[[#This Row],[Rating Count]]</f>
        <v>166840.80000000002</v>
      </c>
      <c r="K950"/>
      <c r="L950"/>
      <c r="M950"/>
      <c r="P950"/>
      <c r="Q950"/>
    </row>
    <row r="951" spans="1:17" ht="16.2" hidden="1" x14ac:dyDescent="0.35">
      <c r="A951" s="4" t="s">
        <v>1113</v>
      </c>
      <c r="C951">
        <v>1799</v>
      </c>
      <c r="D951">
        <v>3595</v>
      </c>
      <c r="E951">
        <v>50</v>
      </c>
      <c r="F951">
        <v>3.8</v>
      </c>
      <c r="G951">
        <v>9791</v>
      </c>
      <c r="H951">
        <v>35198645</v>
      </c>
      <c r="I951" t="s">
        <v>1646</v>
      </c>
      <c r="J951" s="4">
        <f>Table1_1[[#This Row],[Rating]] * Table1_1[[#This Row],[Rating Count]]</f>
        <v>37205.799999999996</v>
      </c>
      <c r="K951"/>
      <c r="L951"/>
      <c r="M951"/>
      <c r="P951"/>
      <c r="Q951"/>
    </row>
    <row r="952" spans="1:17" ht="16.2" x14ac:dyDescent="0.35">
      <c r="A952" s="4" t="s">
        <v>1114</v>
      </c>
      <c r="B952" t="s">
        <v>1612</v>
      </c>
      <c r="C952">
        <v>1260</v>
      </c>
      <c r="D952">
        <v>1699</v>
      </c>
      <c r="E952">
        <v>26</v>
      </c>
      <c r="F952">
        <v>4.2</v>
      </c>
      <c r="G952">
        <v>2891</v>
      </c>
      <c r="H952">
        <v>4911809</v>
      </c>
      <c r="I952" t="s">
        <v>1646</v>
      </c>
      <c r="J952" s="26">
        <f>Table1_1[[#This Row],[Rating]] * Table1_1[[#This Row],[Rating Count]]</f>
        <v>12142.2</v>
      </c>
      <c r="K952"/>
      <c r="L952"/>
      <c r="M952"/>
      <c r="P952"/>
      <c r="Q952"/>
    </row>
    <row r="953" spans="1:17" ht="16.2" hidden="1" x14ac:dyDescent="0.35">
      <c r="A953" s="4" t="s">
        <v>1115</v>
      </c>
      <c r="C953">
        <v>749</v>
      </c>
      <c r="D953">
        <v>1129</v>
      </c>
      <c r="E953">
        <v>34</v>
      </c>
      <c r="F953">
        <v>4</v>
      </c>
      <c r="G953">
        <v>2446</v>
      </c>
      <c r="H953">
        <v>2761534</v>
      </c>
      <c r="I953" t="s">
        <v>1646</v>
      </c>
      <c r="J953" s="4">
        <f>Table1_1[[#This Row],[Rating]] * Table1_1[[#This Row],[Rating Count]]</f>
        <v>9784</v>
      </c>
      <c r="K953"/>
      <c r="L953"/>
      <c r="M953"/>
      <c r="P953"/>
      <c r="Q953"/>
    </row>
    <row r="954" spans="1:17" ht="16.2" hidden="1" x14ac:dyDescent="0.35">
      <c r="A954" s="4" t="s">
        <v>1116</v>
      </c>
      <c r="C954">
        <v>3499</v>
      </c>
      <c r="D954">
        <v>5795</v>
      </c>
      <c r="E954">
        <v>40</v>
      </c>
      <c r="F954">
        <v>3.9</v>
      </c>
      <c r="G954">
        <v>25340</v>
      </c>
      <c r="H954">
        <v>146845300</v>
      </c>
      <c r="I954" t="s">
        <v>1646</v>
      </c>
      <c r="J954" s="4">
        <f>Table1_1[[#This Row],[Rating]] * Table1_1[[#This Row],[Rating Count]]</f>
        <v>98826</v>
      </c>
      <c r="K954"/>
      <c r="L954"/>
      <c r="M954"/>
      <c r="P954"/>
      <c r="Q954"/>
    </row>
    <row r="955" spans="1:17" ht="16.2" hidden="1" x14ac:dyDescent="0.35">
      <c r="A955" s="4" t="s">
        <v>1117</v>
      </c>
      <c r="C955">
        <v>379</v>
      </c>
      <c r="D955">
        <v>999</v>
      </c>
      <c r="E955">
        <v>62</v>
      </c>
      <c r="F955">
        <v>4.3</v>
      </c>
      <c r="G955">
        <v>3096</v>
      </c>
      <c r="H955">
        <v>3092904</v>
      </c>
      <c r="I955" t="s">
        <v>1646</v>
      </c>
      <c r="J955" s="4">
        <f>Table1_1[[#This Row],[Rating]] * Table1_1[[#This Row],[Rating Count]]</f>
        <v>13312.8</v>
      </c>
      <c r="K955"/>
      <c r="L955"/>
      <c r="M955"/>
      <c r="P955"/>
      <c r="Q955"/>
    </row>
    <row r="956" spans="1:17" ht="16.2" hidden="1" x14ac:dyDescent="0.35">
      <c r="A956" s="4" t="s">
        <v>1119</v>
      </c>
      <c r="C956">
        <v>1099</v>
      </c>
      <c r="D956">
        <v>2400</v>
      </c>
      <c r="E956">
        <v>54</v>
      </c>
      <c r="F956">
        <v>3.8</v>
      </c>
      <c r="G956">
        <v>4</v>
      </c>
      <c r="H956">
        <v>9600</v>
      </c>
      <c r="I956" t="s">
        <v>1646</v>
      </c>
      <c r="J956" s="4">
        <f>Table1_1[[#This Row],[Rating]] * Table1_1[[#This Row],[Rating Count]]</f>
        <v>15.2</v>
      </c>
      <c r="K956"/>
      <c r="L956"/>
      <c r="M956"/>
      <c r="P956"/>
      <c r="Q956"/>
    </row>
    <row r="957" spans="1:17" ht="16.2" x14ac:dyDescent="0.35">
      <c r="A957" s="4" t="s">
        <v>1120</v>
      </c>
      <c r="B957" t="s">
        <v>1616</v>
      </c>
      <c r="C957">
        <v>749</v>
      </c>
      <c r="D957">
        <v>1299</v>
      </c>
      <c r="E957">
        <v>42</v>
      </c>
      <c r="F957">
        <v>4</v>
      </c>
      <c r="G957">
        <v>119</v>
      </c>
      <c r="H957">
        <v>154581</v>
      </c>
      <c r="I957" t="s">
        <v>1646</v>
      </c>
      <c r="J957" s="26">
        <f>Table1_1[[#This Row],[Rating]] * Table1_1[[#This Row],[Rating Count]]</f>
        <v>476</v>
      </c>
      <c r="K957"/>
      <c r="L957"/>
      <c r="M957"/>
      <c r="P957"/>
      <c r="Q957"/>
    </row>
    <row r="958" spans="1:17" ht="16.2" hidden="1" x14ac:dyDescent="0.35">
      <c r="A958" s="4" t="s">
        <v>1121</v>
      </c>
      <c r="C958">
        <v>1299</v>
      </c>
      <c r="D958">
        <v>1299</v>
      </c>
      <c r="E958">
        <v>0</v>
      </c>
      <c r="F958">
        <v>4.2</v>
      </c>
      <c r="G958">
        <v>40106</v>
      </c>
      <c r="H958">
        <v>52097694</v>
      </c>
      <c r="I958" t="s">
        <v>1646</v>
      </c>
      <c r="J958" s="4">
        <f>Table1_1[[#This Row],[Rating]] * Table1_1[[#This Row],[Rating Count]]</f>
        <v>168445.2</v>
      </c>
      <c r="K958"/>
      <c r="L958"/>
      <c r="M958"/>
      <c r="P958"/>
      <c r="Q958"/>
    </row>
    <row r="959" spans="1:17" ht="16.2" x14ac:dyDescent="0.35">
      <c r="A959" s="4" t="s">
        <v>1123</v>
      </c>
      <c r="B959" t="s">
        <v>1615</v>
      </c>
      <c r="C959">
        <v>549</v>
      </c>
      <c r="D959">
        <v>1090</v>
      </c>
      <c r="E959">
        <v>50</v>
      </c>
      <c r="F959">
        <v>4.2</v>
      </c>
      <c r="G959">
        <v>13029</v>
      </c>
      <c r="H959">
        <v>14201610</v>
      </c>
      <c r="I959" t="s">
        <v>1646</v>
      </c>
      <c r="J959" s="26">
        <f>Table1_1[[#This Row],[Rating]] * Table1_1[[#This Row],[Rating Count]]</f>
        <v>54721.8</v>
      </c>
      <c r="K959"/>
      <c r="L959"/>
      <c r="M959"/>
      <c r="P959"/>
      <c r="Q959"/>
    </row>
    <row r="960" spans="1:17" ht="16.2" hidden="1" x14ac:dyDescent="0.35">
      <c r="A960" s="4" t="s">
        <v>1124</v>
      </c>
      <c r="C960">
        <v>899</v>
      </c>
      <c r="D960">
        <v>2000</v>
      </c>
      <c r="E960">
        <v>55.000000000000007</v>
      </c>
      <c r="F960">
        <v>3.6</v>
      </c>
      <c r="G960">
        <v>291</v>
      </c>
      <c r="H960">
        <v>582000</v>
      </c>
      <c r="I960" t="s">
        <v>1646</v>
      </c>
      <c r="J960" s="4">
        <f>Table1_1[[#This Row],[Rating]] * Table1_1[[#This Row],[Rating Count]]</f>
        <v>1047.6000000000001</v>
      </c>
      <c r="K960"/>
      <c r="L960"/>
      <c r="M960"/>
      <c r="P960"/>
      <c r="Q960"/>
    </row>
    <row r="961" spans="1:17" ht="16.2" x14ac:dyDescent="0.35">
      <c r="A961" s="4" t="s">
        <v>1125</v>
      </c>
      <c r="B961" t="s">
        <v>1615</v>
      </c>
      <c r="C961">
        <v>1321</v>
      </c>
      <c r="D961">
        <v>1545</v>
      </c>
      <c r="E961">
        <v>14.000000000000002</v>
      </c>
      <c r="F961">
        <v>4.3</v>
      </c>
      <c r="G961">
        <v>15453</v>
      </c>
      <c r="H961">
        <v>23874885</v>
      </c>
      <c r="I961" t="s">
        <v>1646</v>
      </c>
      <c r="J961" s="26">
        <f>Table1_1[[#This Row],[Rating]] * Table1_1[[#This Row],[Rating Count]]</f>
        <v>66447.899999999994</v>
      </c>
      <c r="K961"/>
      <c r="L961"/>
      <c r="M961"/>
      <c r="P961"/>
      <c r="Q961"/>
    </row>
    <row r="962" spans="1:17" ht="16.2" x14ac:dyDescent="0.35">
      <c r="A962" s="4" t="s">
        <v>1126</v>
      </c>
      <c r="B962" t="s">
        <v>1613</v>
      </c>
      <c r="C962">
        <v>1099</v>
      </c>
      <c r="D962">
        <v>1999</v>
      </c>
      <c r="E962">
        <v>45</v>
      </c>
      <c r="F962">
        <v>4</v>
      </c>
      <c r="G962">
        <v>604</v>
      </c>
      <c r="H962">
        <v>1207396</v>
      </c>
      <c r="I962" t="s">
        <v>1646</v>
      </c>
      <c r="J962" s="26">
        <f>Table1_1[[#This Row],[Rating]] * Table1_1[[#This Row],[Rating Count]]</f>
        <v>2416</v>
      </c>
      <c r="K962"/>
      <c r="L962"/>
      <c r="M962"/>
      <c r="P962"/>
      <c r="Q962"/>
    </row>
    <row r="963" spans="1:17" ht="16.2" x14ac:dyDescent="0.35">
      <c r="A963" s="4" t="s">
        <v>1127</v>
      </c>
      <c r="B963" t="s">
        <v>1615</v>
      </c>
      <c r="C963">
        <v>775</v>
      </c>
      <c r="D963">
        <v>875</v>
      </c>
      <c r="E963">
        <v>11</v>
      </c>
      <c r="F963">
        <v>4.2</v>
      </c>
      <c r="G963">
        <v>46647</v>
      </c>
      <c r="H963">
        <v>40816125</v>
      </c>
      <c r="I963" t="s">
        <v>1646</v>
      </c>
      <c r="J963" s="26">
        <f>Table1_1[[#This Row],[Rating]] * Table1_1[[#This Row],[Rating Count]]</f>
        <v>195917.4</v>
      </c>
      <c r="K963"/>
      <c r="L963"/>
      <c r="M963"/>
      <c r="P963"/>
      <c r="Q963"/>
    </row>
    <row r="964" spans="1:17" ht="16.2" hidden="1" x14ac:dyDescent="0.35">
      <c r="A964" s="4" t="s">
        <v>1128</v>
      </c>
      <c r="C964">
        <v>6299</v>
      </c>
      <c r="D964">
        <v>15270</v>
      </c>
      <c r="E964">
        <v>59</v>
      </c>
      <c r="F964">
        <v>4.0999999999999996</v>
      </c>
      <c r="G964">
        <v>3233</v>
      </c>
      <c r="H964">
        <v>49367910</v>
      </c>
      <c r="I964" t="s">
        <v>1646</v>
      </c>
      <c r="J964" s="4">
        <f>Table1_1[[#This Row],[Rating]] * Table1_1[[#This Row],[Rating Count]]</f>
        <v>13255.3</v>
      </c>
      <c r="K964"/>
      <c r="L964"/>
      <c r="M964"/>
      <c r="P964"/>
      <c r="Q964"/>
    </row>
    <row r="965" spans="1:17" ht="16.2" x14ac:dyDescent="0.35">
      <c r="A965" s="4" t="s">
        <v>1129</v>
      </c>
      <c r="B965" t="s">
        <v>1615</v>
      </c>
      <c r="C965">
        <v>3190</v>
      </c>
      <c r="D965">
        <v>4195</v>
      </c>
      <c r="E965">
        <v>24</v>
      </c>
      <c r="F965">
        <v>4</v>
      </c>
      <c r="G965">
        <v>1282</v>
      </c>
      <c r="H965">
        <v>5377990</v>
      </c>
      <c r="I965" t="s">
        <v>1646</v>
      </c>
      <c r="J965" s="26">
        <f>Table1_1[[#This Row],[Rating]] * Table1_1[[#This Row],[Rating Count]]</f>
        <v>5128</v>
      </c>
      <c r="K965"/>
      <c r="L965"/>
      <c r="M965"/>
      <c r="P965"/>
      <c r="Q965"/>
    </row>
    <row r="966" spans="1:17" ht="16.2" hidden="1" x14ac:dyDescent="0.35">
      <c r="A966" s="4" t="s">
        <v>1130</v>
      </c>
      <c r="C966">
        <v>799</v>
      </c>
      <c r="D966">
        <v>1989</v>
      </c>
      <c r="E966">
        <v>60</v>
      </c>
      <c r="F966">
        <v>4.3</v>
      </c>
      <c r="G966">
        <v>70</v>
      </c>
      <c r="H966">
        <v>139230</v>
      </c>
      <c r="I966" t="s">
        <v>1646</v>
      </c>
      <c r="J966" s="4">
        <f>Table1_1[[#This Row],[Rating]] * Table1_1[[#This Row],[Rating Count]]</f>
        <v>301</v>
      </c>
      <c r="K966"/>
      <c r="L966"/>
      <c r="M966"/>
      <c r="P966"/>
      <c r="Q966"/>
    </row>
    <row r="967" spans="1:17" ht="16.2" hidden="1" x14ac:dyDescent="0.35">
      <c r="A967" s="4" t="s">
        <v>1131</v>
      </c>
      <c r="C967">
        <v>2699</v>
      </c>
      <c r="D967">
        <v>5000</v>
      </c>
      <c r="E967">
        <v>46</v>
      </c>
      <c r="F967">
        <v>4</v>
      </c>
      <c r="G967">
        <v>26164</v>
      </c>
      <c r="H967">
        <v>130820000</v>
      </c>
      <c r="I967" t="s">
        <v>1646</v>
      </c>
      <c r="J967" s="4">
        <f>Table1_1[[#This Row],[Rating]] * Table1_1[[#This Row],[Rating Count]]</f>
        <v>104656</v>
      </c>
      <c r="K967"/>
      <c r="L967"/>
      <c r="M967"/>
      <c r="P967"/>
      <c r="Q967"/>
    </row>
    <row r="968" spans="1:17" ht="16.2" x14ac:dyDescent="0.35">
      <c r="A968" s="4" t="s">
        <v>1132</v>
      </c>
      <c r="B968" t="s">
        <v>1615</v>
      </c>
      <c r="C968">
        <v>599</v>
      </c>
      <c r="D968">
        <v>990</v>
      </c>
      <c r="E968">
        <v>39</v>
      </c>
      <c r="F968">
        <v>3.9</v>
      </c>
      <c r="G968">
        <v>16166</v>
      </c>
      <c r="H968">
        <v>16004340</v>
      </c>
      <c r="I968" t="s">
        <v>1646</v>
      </c>
      <c r="J968" s="26">
        <f>Table1_1[[#This Row],[Rating]] * Table1_1[[#This Row],[Rating Count]]</f>
        <v>63047.4</v>
      </c>
      <c r="K968"/>
      <c r="L968"/>
      <c r="M968"/>
      <c r="P968"/>
      <c r="Q968"/>
    </row>
    <row r="969" spans="1:17" ht="16.2" x14ac:dyDescent="0.35">
      <c r="A969" s="4" t="s">
        <v>1133</v>
      </c>
      <c r="B969" t="s">
        <v>1616</v>
      </c>
      <c r="C969">
        <v>749</v>
      </c>
      <c r="D969">
        <v>1111</v>
      </c>
      <c r="E969">
        <v>33</v>
      </c>
      <c r="F969">
        <v>4.2</v>
      </c>
      <c r="G969">
        <v>35693</v>
      </c>
      <c r="H969">
        <v>39654923</v>
      </c>
      <c r="I969" t="s">
        <v>1646</v>
      </c>
      <c r="J969" s="26">
        <f>Table1_1[[#This Row],[Rating]] * Table1_1[[#This Row],[Rating Count]]</f>
        <v>149910.6</v>
      </c>
      <c r="K969"/>
      <c r="L969"/>
      <c r="M969"/>
      <c r="P969"/>
      <c r="Q969"/>
    </row>
    <row r="970" spans="1:17" ht="16.2" hidden="1" x14ac:dyDescent="0.35">
      <c r="A970" s="4" t="s">
        <v>1134</v>
      </c>
      <c r="C970">
        <v>6199</v>
      </c>
      <c r="D970">
        <v>10400</v>
      </c>
      <c r="E970">
        <v>40</v>
      </c>
      <c r="F970">
        <v>4.0999999999999996</v>
      </c>
      <c r="G970">
        <v>14391</v>
      </c>
      <c r="H970">
        <v>149666400</v>
      </c>
      <c r="I970" t="s">
        <v>1646</v>
      </c>
      <c r="J970" s="4">
        <f>Table1_1[[#This Row],[Rating]] * Table1_1[[#This Row],[Rating Count]]</f>
        <v>59003.099999999991</v>
      </c>
      <c r="K970"/>
      <c r="L970"/>
      <c r="M970"/>
      <c r="P970"/>
      <c r="Q970"/>
    </row>
    <row r="971" spans="1:17" ht="16.2" hidden="1" x14ac:dyDescent="0.35">
      <c r="A971" s="4" t="s">
        <v>1135</v>
      </c>
      <c r="C971">
        <v>1819</v>
      </c>
      <c r="D971">
        <v>2490</v>
      </c>
      <c r="E971">
        <v>27</v>
      </c>
      <c r="F971">
        <v>4.4000000000000004</v>
      </c>
      <c r="G971">
        <v>7946</v>
      </c>
      <c r="H971">
        <v>19785540</v>
      </c>
      <c r="I971" t="s">
        <v>1646</v>
      </c>
      <c r="J971" s="4">
        <f>Table1_1[[#This Row],[Rating]] * Table1_1[[#This Row],[Rating Count]]</f>
        <v>34962.400000000001</v>
      </c>
      <c r="K971"/>
      <c r="L971"/>
      <c r="M971"/>
      <c r="P971"/>
      <c r="Q971"/>
    </row>
    <row r="972" spans="1:17" ht="16.2" x14ac:dyDescent="0.35">
      <c r="A972" s="4" t="s">
        <v>1137</v>
      </c>
      <c r="B972" t="s">
        <v>1616</v>
      </c>
      <c r="C972">
        <v>1199</v>
      </c>
      <c r="D972">
        <v>1900</v>
      </c>
      <c r="E972">
        <v>37</v>
      </c>
      <c r="F972">
        <v>4</v>
      </c>
      <c r="G972">
        <v>1765</v>
      </c>
      <c r="H972">
        <v>3353500</v>
      </c>
      <c r="I972" t="s">
        <v>1646</v>
      </c>
      <c r="J972" s="26">
        <f>Table1_1[[#This Row],[Rating]] * Table1_1[[#This Row],[Rating Count]]</f>
        <v>7060</v>
      </c>
      <c r="K972"/>
      <c r="L972"/>
      <c r="M972"/>
      <c r="P972"/>
      <c r="Q972"/>
    </row>
    <row r="973" spans="1:17" ht="16.2" hidden="1" x14ac:dyDescent="0.35">
      <c r="A973" s="4" t="s">
        <v>1138</v>
      </c>
      <c r="C973">
        <v>3249</v>
      </c>
      <c r="D973">
        <v>6295</v>
      </c>
      <c r="E973">
        <v>48</v>
      </c>
      <c r="F973">
        <v>3.8</v>
      </c>
      <c r="G973">
        <v>14062</v>
      </c>
      <c r="H973">
        <v>88520290</v>
      </c>
      <c r="I973" t="s">
        <v>1646</v>
      </c>
      <c r="J973" s="4">
        <f>Table1_1[[#This Row],[Rating]] * Table1_1[[#This Row],[Rating Count]]</f>
        <v>53435.6</v>
      </c>
      <c r="K973"/>
      <c r="L973"/>
      <c r="M973"/>
      <c r="P973"/>
      <c r="Q973"/>
    </row>
    <row r="974" spans="1:17" ht="16.2" hidden="1" x14ac:dyDescent="0.35">
      <c r="A974" s="4" t="s">
        <v>1139</v>
      </c>
      <c r="C974">
        <v>349</v>
      </c>
      <c r="D974">
        <v>999</v>
      </c>
      <c r="E974">
        <v>65</v>
      </c>
      <c r="F974">
        <v>4</v>
      </c>
      <c r="G974">
        <v>15646</v>
      </c>
      <c r="H974">
        <v>15630354</v>
      </c>
      <c r="I974" t="s">
        <v>1646</v>
      </c>
      <c r="J974" s="4">
        <f>Table1_1[[#This Row],[Rating]] * Table1_1[[#This Row],[Rating Count]]</f>
        <v>62584</v>
      </c>
      <c r="K974"/>
      <c r="L974"/>
      <c r="M974"/>
      <c r="P974"/>
      <c r="Q974"/>
    </row>
    <row r="975" spans="1:17" ht="16.2" hidden="1" x14ac:dyDescent="0.35">
      <c r="A975" s="4" t="s">
        <v>1140</v>
      </c>
      <c r="C975">
        <v>1049</v>
      </c>
      <c r="D975">
        <v>1699</v>
      </c>
      <c r="E975">
        <v>38</v>
      </c>
      <c r="F975">
        <v>3.1</v>
      </c>
      <c r="G975">
        <v>111</v>
      </c>
      <c r="H975">
        <v>188589</v>
      </c>
      <c r="I975" t="s">
        <v>1646</v>
      </c>
      <c r="J975" s="4">
        <f>Table1_1[[#This Row],[Rating]] * Table1_1[[#This Row],[Rating Count]]</f>
        <v>344.1</v>
      </c>
      <c r="K975"/>
      <c r="L975"/>
      <c r="M975"/>
      <c r="P975"/>
      <c r="Q975"/>
    </row>
    <row r="976" spans="1:17" ht="16.2" x14ac:dyDescent="0.35">
      <c r="A976" s="4" t="s">
        <v>1141</v>
      </c>
      <c r="B976" t="s">
        <v>1619</v>
      </c>
      <c r="C976">
        <v>799</v>
      </c>
      <c r="D976">
        <v>1500</v>
      </c>
      <c r="E976">
        <v>47</v>
      </c>
      <c r="F976">
        <v>4.3</v>
      </c>
      <c r="G976">
        <v>9695</v>
      </c>
      <c r="H976">
        <v>14542500</v>
      </c>
      <c r="I976" t="s">
        <v>1646</v>
      </c>
      <c r="J976" s="26">
        <f>Table1_1[[#This Row],[Rating]] * Table1_1[[#This Row],[Rating Count]]</f>
        <v>41688.5</v>
      </c>
      <c r="K976"/>
      <c r="L976"/>
      <c r="M976"/>
      <c r="P976"/>
      <c r="Q976"/>
    </row>
    <row r="977" spans="1:17" ht="16.2" hidden="1" x14ac:dyDescent="0.35">
      <c r="A977" s="4" t="s">
        <v>1143</v>
      </c>
      <c r="C977">
        <v>4999</v>
      </c>
      <c r="D977">
        <v>9650</v>
      </c>
      <c r="E977">
        <v>48</v>
      </c>
      <c r="F977">
        <v>4.2</v>
      </c>
      <c r="G977">
        <v>1772</v>
      </c>
      <c r="H977">
        <v>17099800</v>
      </c>
      <c r="I977" t="s">
        <v>1646</v>
      </c>
      <c r="J977" s="4">
        <f>Table1_1[[#This Row],[Rating]] * Table1_1[[#This Row],[Rating Count]]</f>
        <v>7442.4000000000005</v>
      </c>
      <c r="K977"/>
      <c r="L977"/>
      <c r="M977"/>
      <c r="P977"/>
      <c r="Q977"/>
    </row>
    <row r="978" spans="1:17" ht="16.2" hidden="1" x14ac:dyDescent="0.35">
      <c r="A978" s="4" t="s">
        <v>1144</v>
      </c>
      <c r="C978">
        <v>6999</v>
      </c>
      <c r="D978">
        <v>10590</v>
      </c>
      <c r="E978">
        <v>34</v>
      </c>
      <c r="F978">
        <v>4.4000000000000004</v>
      </c>
      <c r="G978">
        <v>11499</v>
      </c>
      <c r="H978">
        <v>121774410</v>
      </c>
      <c r="I978" t="s">
        <v>1646</v>
      </c>
      <c r="J978" s="4">
        <f>Table1_1[[#This Row],[Rating]] * Table1_1[[#This Row],[Rating Count]]</f>
        <v>50595.600000000006</v>
      </c>
      <c r="K978"/>
      <c r="L978"/>
      <c r="M978"/>
      <c r="P978"/>
      <c r="Q978"/>
    </row>
    <row r="979" spans="1:17" ht="16.2" hidden="1" x14ac:dyDescent="0.35">
      <c r="A979" s="4" t="s">
        <v>1145</v>
      </c>
      <c r="C979">
        <v>799</v>
      </c>
      <c r="D979">
        <v>1999</v>
      </c>
      <c r="E979">
        <v>60</v>
      </c>
      <c r="F979">
        <v>4.0999999999999996</v>
      </c>
      <c r="G979">
        <v>2162</v>
      </c>
      <c r="H979">
        <v>4321838</v>
      </c>
      <c r="I979" t="s">
        <v>1646</v>
      </c>
      <c r="J979" s="4">
        <f>Table1_1[[#This Row],[Rating]] * Table1_1[[#This Row],[Rating Count]]</f>
        <v>8864.1999999999989</v>
      </c>
      <c r="K979"/>
      <c r="L979"/>
      <c r="M979"/>
      <c r="P979"/>
      <c r="Q979"/>
    </row>
    <row r="980" spans="1:17" ht="16.2" hidden="1" x14ac:dyDescent="0.35">
      <c r="A980" s="4" t="s">
        <v>1146</v>
      </c>
      <c r="C980">
        <v>89</v>
      </c>
      <c r="D980">
        <v>89</v>
      </c>
      <c r="E980">
        <v>0</v>
      </c>
      <c r="F980">
        <v>4.2</v>
      </c>
      <c r="G980">
        <v>19621</v>
      </c>
      <c r="H980">
        <v>1746269</v>
      </c>
      <c r="I980" t="s">
        <v>1645</v>
      </c>
      <c r="J980" s="4">
        <f>Table1_1[[#This Row],[Rating]] * Table1_1[[#This Row],[Rating Count]]</f>
        <v>82408.2</v>
      </c>
      <c r="K980"/>
      <c r="L980"/>
      <c r="M980"/>
      <c r="P980"/>
      <c r="Q980"/>
    </row>
    <row r="981" spans="1:17" ht="16.2" hidden="1" x14ac:dyDescent="0.35">
      <c r="A981" s="4" t="s">
        <v>1148</v>
      </c>
      <c r="C981">
        <v>1400</v>
      </c>
      <c r="D981">
        <v>2485</v>
      </c>
      <c r="E981">
        <v>44</v>
      </c>
      <c r="F981">
        <v>4.0999999999999996</v>
      </c>
      <c r="G981">
        <v>19998</v>
      </c>
      <c r="H981">
        <v>49695030</v>
      </c>
      <c r="I981" t="s">
        <v>1646</v>
      </c>
      <c r="J981" s="4">
        <f>Table1_1[[#This Row],[Rating]] * Table1_1[[#This Row],[Rating Count]]</f>
        <v>81991.799999999988</v>
      </c>
      <c r="K981"/>
      <c r="L981"/>
      <c r="M981"/>
      <c r="P981"/>
      <c r="Q981"/>
    </row>
    <row r="982" spans="1:17" ht="16.2" hidden="1" x14ac:dyDescent="0.35">
      <c r="A982" s="4" t="s">
        <v>1150</v>
      </c>
      <c r="C982">
        <v>355</v>
      </c>
      <c r="D982">
        <v>899</v>
      </c>
      <c r="E982">
        <v>61</v>
      </c>
      <c r="F982">
        <v>4.0999999999999996</v>
      </c>
      <c r="G982">
        <v>1051</v>
      </c>
      <c r="H982">
        <v>944849</v>
      </c>
      <c r="I982" t="s">
        <v>1646</v>
      </c>
      <c r="J982" s="4">
        <f>Table1_1[[#This Row],[Rating]] * Table1_1[[#This Row],[Rating Count]]</f>
        <v>4309.0999999999995</v>
      </c>
      <c r="K982"/>
      <c r="L982"/>
      <c r="M982"/>
      <c r="P982"/>
      <c r="Q982"/>
    </row>
    <row r="983" spans="1:17" ht="16.2" hidden="1" x14ac:dyDescent="0.35">
      <c r="A983" s="4" t="s">
        <v>1151</v>
      </c>
      <c r="C983">
        <v>2169</v>
      </c>
      <c r="D983">
        <v>3279</v>
      </c>
      <c r="E983">
        <v>34</v>
      </c>
      <c r="F983">
        <v>4.0999999999999996</v>
      </c>
      <c r="G983">
        <v>1716</v>
      </c>
      <c r="H983">
        <v>5626764</v>
      </c>
      <c r="I983" t="s">
        <v>1646</v>
      </c>
      <c r="J983" s="4">
        <f>Table1_1[[#This Row],[Rating]] * Table1_1[[#This Row],[Rating Count]]</f>
        <v>7035.5999999999995</v>
      </c>
      <c r="K983"/>
      <c r="L983"/>
      <c r="M983"/>
      <c r="P983"/>
      <c r="Q983"/>
    </row>
    <row r="984" spans="1:17" ht="16.2" x14ac:dyDescent="0.35">
      <c r="A984" s="4" t="s">
        <v>1152</v>
      </c>
      <c r="B984" t="s">
        <v>1618</v>
      </c>
      <c r="C984">
        <v>2799</v>
      </c>
      <c r="D984">
        <v>3799</v>
      </c>
      <c r="E984">
        <v>26</v>
      </c>
      <c r="F984">
        <v>3.9</v>
      </c>
      <c r="G984">
        <v>32931</v>
      </c>
      <c r="H984">
        <v>125104869</v>
      </c>
      <c r="I984" t="s">
        <v>1646</v>
      </c>
      <c r="J984" s="26">
        <f>Table1_1[[#This Row],[Rating]] * Table1_1[[#This Row],[Rating Count]]</f>
        <v>128430.9</v>
      </c>
      <c r="K984"/>
      <c r="L984"/>
      <c r="M984"/>
      <c r="P984"/>
      <c r="Q984"/>
    </row>
    <row r="985" spans="1:17" ht="16.2" x14ac:dyDescent="0.35">
      <c r="A985" s="4" t="s">
        <v>1154</v>
      </c>
      <c r="B985" t="s">
        <v>1612</v>
      </c>
      <c r="C985">
        <v>899</v>
      </c>
      <c r="D985">
        <v>1249</v>
      </c>
      <c r="E985">
        <v>28.000000000000004</v>
      </c>
      <c r="F985">
        <v>3.9</v>
      </c>
      <c r="G985">
        <v>17424</v>
      </c>
      <c r="H985">
        <v>21762576</v>
      </c>
      <c r="I985" t="s">
        <v>1646</v>
      </c>
      <c r="J985" s="26">
        <f>Table1_1[[#This Row],[Rating]] * Table1_1[[#This Row],[Rating Count]]</f>
        <v>67953.599999999991</v>
      </c>
      <c r="K985"/>
      <c r="L985"/>
      <c r="M985"/>
      <c r="P985"/>
      <c r="Q985"/>
    </row>
    <row r="986" spans="1:17" ht="16.2" hidden="1" x14ac:dyDescent="0.35">
      <c r="A986" s="4" t="s">
        <v>1155</v>
      </c>
      <c r="C986">
        <v>2499</v>
      </c>
      <c r="D986">
        <v>5000</v>
      </c>
      <c r="E986">
        <v>50</v>
      </c>
      <c r="F986">
        <v>3.8</v>
      </c>
      <c r="G986">
        <v>1889</v>
      </c>
      <c r="H986">
        <v>9445000</v>
      </c>
      <c r="I986" t="s">
        <v>1646</v>
      </c>
      <c r="J986" s="4">
        <f>Table1_1[[#This Row],[Rating]] * Table1_1[[#This Row],[Rating Count]]</f>
        <v>7178.2</v>
      </c>
      <c r="K986"/>
      <c r="L986"/>
      <c r="M986"/>
      <c r="P986"/>
      <c r="Q986"/>
    </row>
    <row r="987" spans="1:17" ht="16.2" hidden="1" x14ac:dyDescent="0.35">
      <c r="A987" s="4" t="s">
        <v>1156</v>
      </c>
      <c r="C987">
        <v>3599</v>
      </c>
      <c r="D987">
        <v>7299</v>
      </c>
      <c r="E987">
        <v>51</v>
      </c>
      <c r="F987">
        <v>4</v>
      </c>
      <c r="G987">
        <v>10324</v>
      </c>
      <c r="H987">
        <v>75354876</v>
      </c>
      <c r="I987" t="s">
        <v>1646</v>
      </c>
      <c r="J987" s="4">
        <f>Table1_1[[#This Row],[Rating]] * Table1_1[[#This Row],[Rating Count]]</f>
        <v>41296</v>
      </c>
      <c r="K987"/>
      <c r="L987"/>
      <c r="M987"/>
      <c r="P987"/>
      <c r="Q987"/>
    </row>
    <row r="988" spans="1:17" ht="16.2" x14ac:dyDescent="0.35">
      <c r="A988" s="4" t="s">
        <v>1157</v>
      </c>
      <c r="B988" t="s">
        <v>1615</v>
      </c>
      <c r="C988">
        <v>499</v>
      </c>
      <c r="D988">
        <v>625</v>
      </c>
      <c r="E988">
        <v>20</v>
      </c>
      <c r="F988">
        <v>4.2</v>
      </c>
      <c r="G988">
        <v>5355</v>
      </c>
      <c r="H988">
        <v>3346875</v>
      </c>
      <c r="I988" t="s">
        <v>1646</v>
      </c>
      <c r="J988" s="26">
        <f>Table1_1[[#This Row],[Rating]] * Table1_1[[#This Row],[Rating Count]]</f>
        <v>22491</v>
      </c>
      <c r="K988"/>
      <c r="L988"/>
      <c r="M988"/>
      <c r="P988"/>
      <c r="Q988"/>
    </row>
    <row r="989" spans="1:17" ht="16.2" hidden="1" x14ac:dyDescent="0.35">
      <c r="A989" s="4" t="s">
        <v>1158</v>
      </c>
      <c r="C989">
        <v>653</v>
      </c>
      <c r="D989">
        <v>1020</v>
      </c>
      <c r="E989">
        <v>36</v>
      </c>
      <c r="F989">
        <v>4.0999999999999996</v>
      </c>
      <c r="G989">
        <v>3366</v>
      </c>
      <c r="H989">
        <v>3433320</v>
      </c>
      <c r="I989" t="s">
        <v>1646</v>
      </c>
      <c r="J989" s="4">
        <f>Table1_1[[#This Row],[Rating]] * Table1_1[[#This Row],[Rating Count]]</f>
        <v>13800.599999999999</v>
      </c>
      <c r="K989"/>
      <c r="L989"/>
      <c r="M989"/>
      <c r="P989"/>
      <c r="Q989"/>
    </row>
    <row r="990" spans="1:17" ht="16.2" hidden="1" x14ac:dyDescent="0.35">
      <c r="A990" s="4" t="s">
        <v>1159</v>
      </c>
      <c r="C990">
        <v>4789</v>
      </c>
      <c r="D990">
        <v>8990</v>
      </c>
      <c r="E990">
        <v>47</v>
      </c>
      <c r="F990">
        <v>4.3</v>
      </c>
      <c r="G990">
        <v>1017</v>
      </c>
      <c r="H990">
        <v>9142830</v>
      </c>
      <c r="I990" t="s">
        <v>1646</v>
      </c>
      <c r="J990" s="4">
        <f>Table1_1[[#This Row],[Rating]] * Table1_1[[#This Row],[Rating Count]]</f>
        <v>4373.0999999999995</v>
      </c>
      <c r="K990"/>
      <c r="L990"/>
      <c r="M990"/>
      <c r="P990"/>
      <c r="Q990"/>
    </row>
    <row r="991" spans="1:17" ht="16.2" hidden="1" x14ac:dyDescent="0.35">
      <c r="A991" s="4" t="s">
        <v>1161</v>
      </c>
      <c r="C991">
        <v>1409</v>
      </c>
      <c r="D991">
        <v>1639</v>
      </c>
      <c r="E991">
        <v>14.000000000000002</v>
      </c>
      <c r="F991">
        <v>3.7</v>
      </c>
      <c r="G991">
        <v>787</v>
      </c>
      <c r="H991">
        <v>1289893</v>
      </c>
      <c r="I991" t="s">
        <v>1646</v>
      </c>
      <c r="J991" s="4">
        <f>Table1_1[[#This Row],[Rating]] * Table1_1[[#This Row],[Rating Count]]</f>
        <v>2911.9</v>
      </c>
      <c r="K991"/>
      <c r="L991"/>
      <c r="M991"/>
      <c r="P991"/>
      <c r="Q991"/>
    </row>
    <row r="992" spans="1:17" ht="16.2" hidden="1" x14ac:dyDescent="0.35">
      <c r="A992" s="4" t="s">
        <v>1163</v>
      </c>
      <c r="C992">
        <v>753</v>
      </c>
      <c r="D992">
        <v>899</v>
      </c>
      <c r="E992">
        <v>16</v>
      </c>
      <c r="F992">
        <v>4.2</v>
      </c>
      <c r="G992">
        <v>18462</v>
      </c>
      <c r="H992">
        <v>16597338</v>
      </c>
      <c r="I992" t="s">
        <v>1646</v>
      </c>
      <c r="J992" s="4">
        <f>Table1_1[[#This Row],[Rating]] * Table1_1[[#This Row],[Rating Count]]</f>
        <v>77540.400000000009</v>
      </c>
      <c r="K992"/>
      <c r="L992"/>
      <c r="M992"/>
      <c r="P992"/>
      <c r="Q992"/>
    </row>
    <row r="993" spans="1:17" ht="16.2" hidden="1" x14ac:dyDescent="0.35">
      <c r="A993" s="4" t="s">
        <v>1164</v>
      </c>
      <c r="C993">
        <v>353</v>
      </c>
      <c r="D993">
        <v>1199</v>
      </c>
      <c r="E993">
        <v>71</v>
      </c>
      <c r="F993">
        <v>4.3</v>
      </c>
      <c r="G993">
        <v>629</v>
      </c>
      <c r="H993">
        <v>754171</v>
      </c>
      <c r="I993" t="s">
        <v>1646</v>
      </c>
      <c r="J993" s="4">
        <f>Table1_1[[#This Row],[Rating]] * Table1_1[[#This Row],[Rating Count]]</f>
        <v>2704.7</v>
      </c>
      <c r="K993"/>
      <c r="L993"/>
      <c r="M993"/>
      <c r="P993"/>
      <c r="Q993"/>
    </row>
    <row r="994" spans="1:17" ht="16.2" hidden="1" x14ac:dyDescent="0.35">
      <c r="A994" s="4" t="s">
        <v>1165</v>
      </c>
      <c r="C994">
        <v>1099</v>
      </c>
      <c r="D994">
        <v>1899</v>
      </c>
      <c r="E994">
        <v>42</v>
      </c>
      <c r="F994">
        <v>4.3</v>
      </c>
      <c r="G994">
        <v>15276</v>
      </c>
      <c r="H994">
        <v>29009124</v>
      </c>
      <c r="I994" t="s">
        <v>1646</v>
      </c>
      <c r="J994" s="4">
        <f>Table1_1[[#This Row],[Rating]] * Table1_1[[#This Row],[Rating Count]]</f>
        <v>65686.8</v>
      </c>
      <c r="K994"/>
      <c r="L994"/>
      <c r="M994"/>
      <c r="P994"/>
      <c r="Q994"/>
    </row>
    <row r="995" spans="1:17" ht="16.2" x14ac:dyDescent="0.35">
      <c r="A995" s="4" t="s">
        <v>1166</v>
      </c>
      <c r="B995" t="s">
        <v>1617</v>
      </c>
      <c r="C995">
        <v>8799</v>
      </c>
      <c r="D995">
        <v>11595</v>
      </c>
      <c r="E995">
        <v>24</v>
      </c>
      <c r="F995">
        <v>4.4000000000000004</v>
      </c>
      <c r="G995">
        <v>2981</v>
      </c>
      <c r="H995">
        <v>34564695</v>
      </c>
      <c r="I995" t="s">
        <v>1646</v>
      </c>
      <c r="J995" s="26">
        <f>Table1_1[[#This Row],[Rating]] * Table1_1[[#This Row],[Rating Count]]</f>
        <v>13116.400000000001</v>
      </c>
      <c r="K995"/>
      <c r="L995"/>
      <c r="M995"/>
      <c r="P995"/>
      <c r="Q995"/>
    </row>
    <row r="996" spans="1:17" ht="16.2" x14ac:dyDescent="0.35">
      <c r="A996" s="4" t="s">
        <v>1167</v>
      </c>
      <c r="B996" t="s">
        <v>1612</v>
      </c>
      <c r="C996">
        <v>1345</v>
      </c>
      <c r="D996">
        <v>1750</v>
      </c>
      <c r="E996">
        <v>23</v>
      </c>
      <c r="F996">
        <v>3.8</v>
      </c>
      <c r="G996">
        <v>2466</v>
      </c>
      <c r="H996">
        <v>4315500</v>
      </c>
      <c r="I996" t="s">
        <v>1646</v>
      </c>
      <c r="J996" s="26">
        <f>Table1_1[[#This Row],[Rating]] * Table1_1[[#This Row],[Rating Count]]</f>
        <v>9370.7999999999993</v>
      </c>
      <c r="K996"/>
      <c r="L996"/>
      <c r="M996"/>
      <c r="P996"/>
      <c r="Q996"/>
    </row>
    <row r="997" spans="1:17" ht="16.2" hidden="1" x14ac:dyDescent="0.35">
      <c r="A997" s="4" t="s">
        <v>1168</v>
      </c>
      <c r="C997">
        <v>2095</v>
      </c>
      <c r="D997">
        <v>2095</v>
      </c>
      <c r="E997">
        <v>0</v>
      </c>
      <c r="F997">
        <v>4.5</v>
      </c>
      <c r="G997">
        <v>7949</v>
      </c>
      <c r="H997">
        <v>16653155</v>
      </c>
      <c r="I997" t="s">
        <v>1646</v>
      </c>
      <c r="J997" s="4">
        <f>Table1_1[[#This Row],[Rating]] * Table1_1[[#This Row],[Rating Count]]</f>
        <v>35770.5</v>
      </c>
      <c r="K997"/>
      <c r="L997"/>
      <c r="M997"/>
      <c r="P997"/>
      <c r="Q997"/>
    </row>
    <row r="998" spans="1:17" ht="16.2" hidden="1" x14ac:dyDescent="0.35">
      <c r="A998" s="4" t="s">
        <v>1170</v>
      </c>
      <c r="C998">
        <v>1498</v>
      </c>
      <c r="D998">
        <v>2300</v>
      </c>
      <c r="E998">
        <v>35</v>
      </c>
      <c r="F998">
        <v>3.8</v>
      </c>
      <c r="G998">
        <v>95</v>
      </c>
      <c r="H998">
        <v>218500</v>
      </c>
      <c r="I998" t="s">
        <v>1646</v>
      </c>
      <c r="J998" s="4">
        <f>Table1_1[[#This Row],[Rating]] * Table1_1[[#This Row],[Rating Count]]</f>
        <v>361</v>
      </c>
      <c r="K998"/>
      <c r="L998"/>
      <c r="M998"/>
      <c r="P998"/>
      <c r="Q998"/>
    </row>
    <row r="999" spans="1:17" ht="16.2" hidden="1" x14ac:dyDescent="0.35">
      <c r="A999" s="4" t="s">
        <v>1171</v>
      </c>
      <c r="C999">
        <v>2199</v>
      </c>
      <c r="D999">
        <v>2990</v>
      </c>
      <c r="E999">
        <v>26</v>
      </c>
      <c r="F999">
        <v>3.8</v>
      </c>
      <c r="G999">
        <v>1558</v>
      </c>
      <c r="H999">
        <v>4658420</v>
      </c>
      <c r="I999" t="s">
        <v>1646</v>
      </c>
      <c r="J999" s="4">
        <f>Table1_1[[#This Row],[Rating]] * Table1_1[[#This Row],[Rating Count]]</f>
        <v>5920.4</v>
      </c>
      <c r="K999"/>
      <c r="L999"/>
      <c r="M999"/>
      <c r="P999"/>
      <c r="Q999"/>
    </row>
    <row r="1000" spans="1:17" ht="16.2" hidden="1" x14ac:dyDescent="0.35">
      <c r="A1000" s="4" t="s">
        <v>1173</v>
      </c>
      <c r="C1000">
        <v>3699</v>
      </c>
      <c r="D1000">
        <v>4295</v>
      </c>
      <c r="E1000">
        <v>14.000000000000002</v>
      </c>
      <c r="F1000">
        <v>4.0999999999999996</v>
      </c>
      <c r="G1000">
        <v>26543</v>
      </c>
      <c r="H1000">
        <v>114002185</v>
      </c>
      <c r="I1000" t="s">
        <v>1646</v>
      </c>
      <c r="J1000" s="4">
        <f>Table1_1[[#This Row],[Rating]] * Table1_1[[#This Row],[Rating Count]]</f>
        <v>108826.29999999999</v>
      </c>
      <c r="K1000"/>
      <c r="L1000"/>
      <c r="M1000"/>
      <c r="P1000"/>
      <c r="Q1000"/>
    </row>
    <row r="1001" spans="1:17" ht="16.2" hidden="1" x14ac:dyDescent="0.35">
      <c r="A1001" s="4" t="s">
        <v>1174</v>
      </c>
      <c r="C1001">
        <v>177</v>
      </c>
      <c r="D1001">
        <v>199</v>
      </c>
      <c r="E1001">
        <v>11</v>
      </c>
      <c r="F1001">
        <v>4.0999999999999996</v>
      </c>
      <c r="G1001">
        <v>3688</v>
      </c>
      <c r="H1001">
        <v>733912</v>
      </c>
      <c r="I1001" t="s">
        <v>1645</v>
      </c>
      <c r="J1001" s="4">
        <f>Table1_1[[#This Row],[Rating]] * Table1_1[[#This Row],[Rating Count]]</f>
        <v>15120.8</v>
      </c>
      <c r="K1001"/>
      <c r="L1001"/>
      <c r="M1001"/>
      <c r="P1001"/>
      <c r="Q1001"/>
    </row>
    <row r="1002" spans="1:17" ht="16.2" hidden="1" x14ac:dyDescent="0.35">
      <c r="A1002" s="4" t="s">
        <v>1175</v>
      </c>
      <c r="C1002">
        <v>1149</v>
      </c>
      <c r="D1002">
        <v>2499</v>
      </c>
      <c r="E1002">
        <v>54</v>
      </c>
      <c r="F1002">
        <v>3.8</v>
      </c>
      <c r="G1002">
        <v>4383</v>
      </c>
      <c r="H1002">
        <v>10953117</v>
      </c>
      <c r="I1002" t="s">
        <v>1646</v>
      </c>
      <c r="J1002" s="4">
        <f>Table1_1[[#This Row],[Rating]] * Table1_1[[#This Row],[Rating Count]]</f>
        <v>16655.399999999998</v>
      </c>
      <c r="K1002"/>
      <c r="L1002"/>
      <c r="M1002"/>
      <c r="P1002"/>
      <c r="Q1002"/>
    </row>
    <row r="1003" spans="1:17" ht="16.2" x14ac:dyDescent="0.35">
      <c r="A1003" s="4" t="s">
        <v>1176</v>
      </c>
      <c r="B1003" t="s">
        <v>1620</v>
      </c>
      <c r="C1003">
        <v>244</v>
      </c>
      <c r="D1003">
        <v>499</v>
      </c>
      <c r="E1003">
        <v>51</v>
      </c>
      <c r="F1003">
        <v>3.3</v>
      </c>
      <c r="G1003">
        <v>478</v>
      </c>
      <c r="H1003">
        <v>238522</v>
      </c>
      <c r="I1003" t="s">
        <v>1644</v>
      </c>
      <c r="J1003" s="26">
        <f>Table1_1[[#This Row],[Rating]] * Table1_1[[#This Row],[Rating Count]]</f>
        <v>1577.3999999999999</v>
      </c>
      <c r="K1003"/>
      <c r="L1003"/>
      <c r="M1003"/>
      <c r="P1003"/>
      <c r="Q1003"/>
    </row>
    <row r="1004" spans="1:17" ht="16.2" hidden="1" x14ac:dyDescent="0.35">
      <c r="A1004" s="4" t="s">
        <v>1178</v>
      </c>
      <c r="C1004">
        <v>1959</v>
      </c>
      <c r="D1004">
        <v>2400</v>
      </c>
      <c r="E1004">
        <v>18</v>
      </c>
      <c r="F1004">
        <v>4</v>
      </c>
      <c r="G1004">
        <v>237</v>
      </c>
      <c r="H1004">
        <v>568800</v>
      </c>
      <c r="I1004" t="s">
        <v>1646</v>
      </c>
      <c r="J1004" s="4">
        <f>Table1_1[[#This Row],[Rating]] * Table1_1[[#This Row],[Rating Count]]</f>
        <v>948</v>
      </c>
      <c r="K1004"/>
      <c r="L1004"/>
      <c r="M1004"/>
      <c r="P1004"/>
      <c r="Q1004"/>
    </row>
    <row r="1005" spans="1:17" ht="16.2" x14ac:dyDescent="0.35">
      <c r="A1005" s="4" t="s">
        <v>1179</v>
      </c>
      <c r="B1005" t="s">
        <v>1613</v>
      </c>
      <c r="C1005">
        <v>319</v>
      </c>
      <c r="D1005">
        <v>749</v>
      </c>
      <c r="E1005">
        <v>56.999999999999993</v>
      </c>
      <c r="F1005">
        <v>4.5999999999999996</v>
      </c>
      <c r="G1005">
        <v>124</v>
      </c>
      <c r="H1005">
        <v>92876</v>
      </c>
      <c r="I1005" t="s">
        <v>1646</v>
      </c>
      <c r="J1005" s="26">
        <f>Table1_1[[#This Row],[Rating]] * Table1_1[[#This Row],[Rating Count]]</f>
        <v>570.4</v>
      </c>
      <c r="K1005"/>
      <c r="L1005"/>
      <c r="M1005"/>
      <c r="P1005"/>
      <c r="Q1005"/>
    </row>
    <row r="1006" spans="1:17" ht="16.2" x14ac:dyDescent="0.35">
      <c r="A1006" s="4" t="s">
        <v>1180</v>
      </c>
      <c r="B1006" t="s">
        <v>1612</v>
      </c>
      <c r="C1006">
        <v>1499</v>
      </c>
      <c r="D1006">
        <v>1775</v>
      </c>
      <c r="E1006">
        <v>16</v>
      </c>
      <c r="F1006">
        <v>3.9</v>
      </c>
      <c r="G1006">
        <v>14667</v>
      </c>
      <c r="H1006">
        <v>26033925</v>
      </c>
      <c r="I1006" t="s">
        <v>1646</v>
      </c>
      <c r="J1006" s="26">
        <f>Table1_1[[#This Row],[Rating]] * Table1_1[[#This Row],[Rating Count]]</f>
        <v>57201.299999999996</v>
      </c>
      <c r="K1006"/>
      <c r="L1006"/>
      <c r="M1006"/>
      <c r="P1006"/>
      <c r="Q1006"/>
    </row>
    <row r="1007" spans="1:17" ht="16.2" x14ac:dyDescent="0.35">
      <c r="A1007" s="4" t="s">
        <v>1181</v>
      </c>
      <c r="B1007" t="s">
        <v>1613</v>
      </c>
      <c r="C1007">
        <v>469</v>
      </c>
      <c r="D1007">
        <v>1599</v>
      </c>
      <c r="E1007">
        <v>71</v>
      </c>
      <c r="F1007">
        <v>3.7</v>
      </c>
      <c r="G1007">
        <v>6</v>
      </c>
      <c r="H1007">
        <v>9594</v>
      </c>
      <c r="I1007" t="s">
        <v>1646</v>
      </c>
      <c r="J1007" s="26">
        <f>Table1_1[[#This Row],[Rating]] * Table1_1[[#This Row],[Rating Count]]</f>
        <v>22.200000000000003</v>
      </c>
      <c r="K1007"/>
      <c r="L1007"/>
      <c r="M1007"/>
      <c r="P1007"/>
      <c r="Q1007"/>
    </row>
    <row r="1008" spans="1:17" ht="16.2" hidden="1" x14ac:dyDescent="0.35">
      <c r="A1008" s="4" t="s">
        <v>1182</v>
      </c>
      <c r="C1008">
        <v>1099</v>
      </c>
      <c r="D1008">
        <v>1795</v>
      </c>
      <c r="E1008">
        <v>39</v>
      </c>
      <c r="F1008">
        <v>4.2</v>
      </c>
      <c r="G1008">
        <v>4244</v>
      </c>
      <c r="H1008">
        <v>7617980</v>
      </c>
      <c r="I1008" t="s">
        <v>1646</v>
      </c>
      <c r="J1008" s="4">
        <f>Table1_1[[#This Row],[Rating]] * Table1_1[[#This Row],[Rating Count]]</f>
        <v>17824.8</v>
      </c>
      <c r="K1008"/>
      <c r="L1008"/>
      <c r="M1008"/>
      <c r="P1008"/>
      <c r="Q1008"/>
    </row>
    <row r="1009" spans="1:17" ht="16.2" hidden="1" x14ac:dyDescent="0.35">
      <c r="A1009" s="4" t="s">
        <v>1183</v>
      </c>
      <c r="C1009">
        <v>9590</v>
      </c>
      <c r="D1009">
        <v>15999</v>
      </c>
      <c r="E1009">
        <v>40</v>
      </c>
      <c r="F1009">
        <v>4.0999999999999996</v>
      </c>
      <c r="G1009">
        <v>1017</v>
      </c>
      <c r="H1009">
        <v>16270983</v>
      </c>
      <c r="I1009" t="s">
        <v>1646</v>
      </c>
      <c r="J1009" s="4">
        <f>Table1_1[[#This Row],[Rating]] * Table1_1[[#This Row],[Rating Count]]</f>
        <v>4169.7</v>
      </c>
      <c r="K1009"/>
      <c r="L1009"/>
      <c r="M1009"/>
      <c r="P1009"/>
      <c r="Q1009"/>
    </row>
    <row r="1010" spans="1:17" ht="16.2" hidden="1" x14ac:dyDescent="0.35">
      <c r="A1010" s="4" t="s">
        <v>1184</v>
      </c>
      <c r="C1010">
        <v>999</v>
      </c>
      <c r="D1010">
        <v>1490</v>
      </c>
      <c r="E1010">
        <v>33</v>
      </c>
      <c r="F1010">
        <v>4.0999999999999996</v>
      </c>
      <c r="G1010">
        <v>12999</v>
      </c>
      <c r="H1010">
        <v>19368510</v>
      </c>
      <c r="I1010" t="s">
        <v>1646</v>
      </c>
      <c r="J1010" s="4">
        <f>Table1_1[[#This Row],[Rating]] * Table1_1[[#This Row],[Rating Count]]</f>
        <v>53295.899999999994</v>
      </c>
      <c r="K1010"/>
      <c r="L1010"/>
      <c r="M1010"/>
      <c r="P1010"/>
      <c r="Q1010"/>
    </row>
    <row r="1011" spans="1:17" ht="16.2" x14ac:dyDescent="0.35">
      <c r="A1011" s="4" t="s">
        <v>1186</v>
      </c>
      <c r="B1011" t="s">
        <v>1616</v>
      </c>
      <c r="C1011">
        <v>1299</v>
      </c>
      <c r="D1011">
        <v>1999</v>
      </c>
      <c r="E1011">
        <v>35</v>
      </c>
      <c r="F1011">
        <v>3.8</v>
      </c>
      <c r="G1011">
        <v>311</v>
      </c>
      <c r="H1011">
        <v>621689</v>
      </c>
      <c r="I1011" t="s">
        <v>1646</v>
      </c>
      <c r="J1011" s="26">
        <f>Table1_1[[#This Row],[Rating]] * Table1_1[[#This Row],[Rating Count]]</f>
        <v>1181.8</v>
      </c>
      <c r="K1011"/>
      <c r="L1011"/>
      <c r="M1011"/>
      <c r="P1011"/>
      <c r="Q1011"/>
    </row>
    <row r="1012" spans="1:17" ht="16.2" hidden="1" x14ac:dyDescent="0.35">
      <c r="A1012" s="4" t="s">
        <v>1187</v>
      </c>
      <c r="C1012">
        <v>292</v>
      </c>
      <c r="D1012">
        <v>499</v>
      </c>
      <c r="E1012">
        <v>41</v>
      </c>
      <c r="F1012">
        <v>4.0999999999999996</v>
      </c>
      <c r="G1012">
        <v>4238</v>
      </c>
      <c r="H1012">
        <v>2114762</v>
      </c>
      <c r="I1012" t="s">
        <v>1644</v>
      </c>
      <c r="J1012" s="4">
        <f>Table1_1[[#This Row],[Rating]] * Table1_1[[#This Row],[Rating Count]]</f>
        <v>17375.8</v>
      </c>
      <c r="K1012"/>
      <c r="L1012"/>
      <c r="M1012"/>
      <c r="P1012"/>
      <c r="Q1012"/>
    </row>
    <row r="1013" spans="1:17" ht="16.2" hidden="1" x14ac:dyDescent="0.35">
      <c r="A1013" s="4" t="s">
        <v>1189</v>
      </c>
      <c r="C1013">
        <v>160</v>
      </c>
      <c r="D1013">
        <v>299</v>
      </c>
      <c r="E1013">
        <v>46</v>
      </c>
      <c r="F1013">
        <v>4.5999999999999996</v>
      </c>
      <c r="G1013">
        <v>2781</v>
      </c>
      <c r="H1013">
        <v>831519</v>
      </c>
      <c r="I1013" t="s">
        <v>1644</v>
      </c>
      <c r="J1013" s="4">
        <f>Table1_1[[#This Row],[Rating]] * Table1_1[[#This Row],[Rating Count]]</f>
        <v>12792.599999999999</v>
      </c>
      <c r="K1013"/>
      <c r="L1013"/>
      <c r="M1013"/>
      <c r="P1013"/>
      <c r="Q1013"/>
    </row>
    <row r="1014" spans="1:17" ht="16.2" hidden="1" x14ac:dyDescent="0.35">
      <c r="A1014" s="4" t="s">
        <v>1190</v>
      </c>
      <c r="C1014">
        <v>600</v>
      </c>
      <c r="D1014">
        <v>600</v>
      </c>
      <c r="E1014">
        <v>0</v>
      </c>
      <c r="F1014">
        <v>4.0999999999999996</v>
      </c>
      <c r="G1014">
        <v>10907</v>
      </c>
      <c r="H1014">
        <v>6544200</v>
      </c>
      <c r="I1014" t="s">
        <v>1646</v>
      </c>
      <c r="J1014" s="4">
        <f>Table1_1[[#This Row],[Rating]] * Table1_1[[#This Row],[Rating Count]]</f>
        <v>44718.7</v>
      </c>
      <c r="K1014"/>
      <c r="L1014"/>
      <c r="M1014"/>
      <c r="P1014"/>
      <c r="Q1014"/>
    </row>
    <row r="1015" spans="1:17" ht="16.2" hidden="1" x14ac:dyDescent="0.35">
      <c r="A1015" s="4" t="s">
        <v>1192</v>
      </c>
      <c r="C1015">
        <v>1130</v>
      </c>
      <c r="D1015">
        <v>1130</v>
      </c>
      <c r="E1015">
        <v>0</v>
      </c>
      <c r="F1015">
        <v>4.2</v>
      </c>
      <c r="G1015">
        <v>13250</v>
      </c>
      <c r="H1015">
        <v>14972500</v>
      </c>
      <c r="I1015" t="s">
        <v>1646</v>
      </c>
      <c r="J1015" s="4">
        <f>Table1_1[[#This Row],[Rating]] * Table1_1[[#This Row],[Rating Count]]</f>
        <v>55650</v>
      </c>
      <c r="K1015"/>
      <c r="L1015"/>
      <c r="M1015"/>
      <c r="P1015"/>
      <c r="Q1015"/>
    </row>
    <row r="1016" spans="1:17" ht="16.2" hidden="1" x14ac:dyDescent="0.35">
      <c r="A1016" s="4" t="s">
        <v>1194</v>
      </c>
      <c r="C1016">
        <v>3249</v>
      </c>
      <c r="D1016">
        <v>6295</v>
      </c>
      <c r="E1016">
        <v>48</v>
      </c>
      <c r="F1016">
        <v>3.9</v>
      </c>
      <c r="G1016">
        <v>43070</v>
      </c>
      <c r="H1016">
        <v>271125650</v>
      </c>
      <c r="I1016" t="s">
        <v>1646</v>
      </c>
      <c r="J1016" s="4">
        <f>Table1_1[[#This Row],[Rating]] * Table1_1[[#This Row],[Rating Count]]</f>
        <v>167973</v>
      </c>
      <c r="K1016"/>
      <c r="L1016"/>
      <c r="M1016"/>
      <c r="P1016"/>
      <c r="Q1016"/>
    </row>
    <row r="1017" spans="1:17" ht="16.2" hidden="1" x14ac:dyDescent="0.35">
      <c r="A1017" s="4" t="s">
        <v>1195</v>
      </c>
      <c r="C1017">
        <v>3599</v>
      </c>
      <c r="D1017">
        <v>9455</v>
      </c>
      <c r="E1017">
        <v>62</v>
      </c>
      <c r="F1017">
        <v>4.0999999999999996</v>
      </c>
      <c r="G1017">
        <v>11828</v>
      </c>
      <c r="H1017">
        <v>111833740</v>
      </c>
      <c r="I1017" t="s">
        <v>1646</v>
      </c>
      <c r="J1017" s="4">
        <f>Table1_1[[#This Row],[Rating]] * Table1_1[[#This Row],[Rating Count]]</f>
        <v>48494.799999999996</v>
      </c>
      <c r="K1017"/>
      <c r="L1017"/>
      <c r="M1017"/>
      <c r="P1017"/>
      <c r="Q1017"/>
    </row>
    <row r="1018" spans="1:17" ht="16.2" hidden="1" x14ac:dyDescent="0.35">
      <c r="A1018" s="4" t="s">
        <v>1196</v>
      </c>
      <c r="C1018">
        <v>368</v>
      </c>
      <c r="D1018">
        <v>699</v>
      </c>
      <c r="E1018">
        <v>47</v>
      </c>
      <c r="F1018">
        <v>4.0999999999999996</v>
      </c>
      <c r="G1018">
        <v>1240</v>
      </c>
      <c r="H1018">
        <v>866760</v>
      </c>
      <c r="I1018" t="s">
        <v>1646</v>
      </c>
      <c r="J1018" s="4">
        <f>Table1_1[[#This Row],[Rating]] * Table1_1[[#This Row],[Rating Count]]</f>
        <v>5084</v>
      </c>
      <c r="K1018"/>
      <c r="L1018"/>
      <c r="M1018"/>
      <c r="P1018"/>
      <c r="Q1018"/>
    </row>
    <row r="1019" spans="1:17" ht="16.2" hidden="1" x14ac:dyDescent="0.35">
      <c r="A1019" s="4" t="s">
        <v>1197</v>
      </c>
      <c r="C1019">
        <v>3199</v>
      </c>
      <c r="D1019">
        <v>4999</v>
      </c>
      <c r="E1019">
        <v>36</v>
      </c>
      <c r="F1019">
        <v>4</v>
      </c>
      <c r="G1019">
        <v>20869</v>
      </c>
      <c r="H1019">
        <v>104324131</v>
      </c>
      <c r="I1019" t="s">
        <v>1646</v>
      </c>
      <c r="J1019" s="4">
        <f>Table1_1[[#This Row],[Rating]] * Table1_1[[#This Row],[Rating Count]]</f>
        <v>83476</v>
      </c>
      <c r="K1019"/>
      <c r="L1019"/>
      <c r="M1019"/>
      <c r="P1019"/>
      <c r="Q1019"/>
    </row>
    <row r="1020" spans="1:17" ht="16.2" hidden="1" x14ac:dyDescent="0.35">
      <c r="A1020" s="4" t="s">
        <v>1198</v>
      </c>
      <c r="C1020">
        <v>1599</v>
      </c>
      <c r="D1020">
        <v>2900</v>
      </c>
      <c r="E1020">
        <v>45</v>
      </c>
      <c r="F1020">
        <v>3.7</v>
      </c>
      <c r="G1020">
        <v>441</v>
      </c>
      <c r="H1020">
        <v>1278900</v>
      </c>
      <c r="I1020" t="s">
        <v>1646</v>
      </c>
      <c r="J1020" s="4">
        <f>Table1_1[[#This Row],[Rating]] * Table1_1[[#This Row],[Rating Count]]</f>
        <v>1631.7</v>
      </c>
      <c r="K1020"/>
      <c r="L1020"/>
      <c r="M1020"/>
      <c r="P1020"/>
      <c r="Q1020"/>
    </row>
    <row r="1021" spans="1:17" ht="16.2" hidden="1" x14ac:dyDescent="0.35">
      <c r="A1021" s="4" t="s">
        <v>1200</v>
      </c>
      <c r="C1021">
        <v>1999</v>
      </c>
      <c r="D1021">
        <v>2499</v>
      </c>
      <c r="E1021">
        <v>20</v>
      </c>
      <c r="F1021">
        <v>4.0999999999999996</v>
      </c>
      <c r="G1021">
        <v>1034</v>
      </c>
      <c r="H1021">
        <v>2583966</v>
      </c>
      <c r="I1021" t="s">
        <v>1646</v>
      </c>
      <c r="J1021" s="4">
        <f>Table1_1[[#This Row],[Rating]] * Table1_1[[#This Row],[Rating Count]]</f>
        <v>4239.3999999999996</v>
      </c>
      <c r="K1021"/>
      <c r="L1021"/>
      <c r="M1021"/>
      <c r="P1021"/>
      <c r="Q1021"/>
    </row>
    <row r="1022" spans="1:17" ht="16.2" x14ac:dyDescent="0.35">
      <c r="A1022" s="4" t="s">
        <v>1201</v>
      </c>
      <c r="B1022" t="s">
        <v>1615</v>
      </c>
      <c r="C1022">
        <v>616</v>
      </c>
      <c r="D1022">
        <v>1190</v>
      </c>
      <c r="E1022">
        <v>48</v>
      </c>
      <c r="F1022">
        <v>4.0999999999999996</v>
      </c>
      <c r="G1022">
        <v>37126</v>
      </c>
      <c r="H1022">
        <v>44179940</v>
      </c>
      <c r="I1022" t="s">
        <v>1646</v>
      </c>
      <c r="J1022" s="26">
        <f>Table1_1[[#This Row],[Rating]] * Table1_1[[#This Row],[Rating Count]]</f>
        <v>152216.59999999998</v>
      </c>
      <c r="K1022"/>
      <c r="L1022"/>
      <c r="M1022"/>
      <c r="P1022"/>
      <c r="Q1022"/>
    </row>
    <row r="1023" spans="1:17" ht="16.2" hidden="1" x14ac:dyDescent="0.35">
      <c r="A1023" s="4" t="s">
        <v>1202</v>
      </c>
      <c r="C1023">
        <v>1499</v>
      </c>
      <c r="D1023">
        <v>2100</v>
      </c>
      <c r="E1023">
        <v>28.999999999999996</v>
      </c>
      <c r="F1023">
        <v>4.0999999999999996</v>
      </c>
      <c r="G1023">
        <v>6355</v>
      </c>
      <c r="H1023">
        <v>13345500</v>
      </c>
      <c r="I1023" t="s">
        <v>1646</v>
      </c>
      <c r="J1023" s="4">
        <f>Table1_1[[#This Row],[Rating]] * Table1_1[[#This Row],[Rating Count]]</f>
        <v>26055.499999999996</v>
      </c>
      <c r="K1023"/>
      <c r="L1023"/>
      <c r="M1023"/>
      <c r="P1023"/>
      <c r="Q1023"/>
    </row>
    <row r="1024" spans="1:17" ht="16.2" hidden="1" x14ac:dyDescent="0.35">
      <c r="A1024" s="4" t="s">
        <v>1203</v>
      </c>
      <c r="C1024">
        <v>199</v>
      </c>
      <c r="D1024">
        <v>499</v>
      </c>
      <c r="E1024">
        <v>60</v>
      </c>
      <c r="F1024">
        <v>3.3</v>
      </c>
      <c r="G1024">
        <v>12</v>
      </c>
      <c r="H1024">
        <v>5988</v>
      </c>
      <c r="I1024" t="s">
        <v>1644</v>
      </c>
      <c r="J1024" s="4">
        <f>Table1_1[[#This Row],[Rating]] * Table1_1[[#This Row],[Rating Count]]</f>
        <v>39.599999999999994</v>
      </c>
      <c r="K1024"/>
      <c r="L1024"/>
      <c r="M1024"/>
      <c r="P1024"/>
      <c r="Q1024"/>
    </row>
    <row r="1025" spans="1:17" ht="16.2" hidden="1" x14ac:dyDescent="0.35">
      <c r="A1025" s="4" t="s">
        <v>1204</v>
      </c>
      <c r="C1025">
        <v>610</v>
      </c>
      <c r="D1025">
        <v>825</v>
      </c>
      <c r="E1025">
        <v>26</v>
      </c>
      <c r="F1025">
        <v>4.0999999999999996</v>
      </c>
      <c r="G1025">
        <v>13165</v>
      </c>
      <c r="H1025">
        <v>10861125</v>
      </c>
      <c r="I1025" t="s">
        <v>1646</v>
      </c>
      <c r="J1025" s="4">
        <f>Table1_1[[#This Row],[Rating]] * Table1_1[[#This Row],[Rating Count]]</f>
        <v>53976.499999999993</v>
      </c>
      <c r="K1025"/>
      <c r="L1025"/>
      <c r="M1025"/>
      <c r="P1025"/>
      <c r="Q1025"/>
    </row>
    <row r="1026" spans="1:17" ht="16.2" hidden="1" x14ac:dyDescent="0.35">
      <c r="A1026" s="4" t="s">
        <v>1205</v>
      </c>
      <c r="C1026">
        <v>999</v>
      </c>
      <c r="D1026">
        <v>1499</v>
      </c>
      <c r="E1026">
        <v>33</v>
      </c>
      <c r="F1026">
        <v>4.0999999999999996</v>
      </c>
      <c r="G1026">
        <v>1646</v>
      </c>
      <c r="H1026">
        <v>2467354</v>
      </c>
      <c r="I1026" t="s">
        <v>1646</v>
      </c>
      <c r="J1026" s="4">
        <f>Table1_1[[#This Row],[Rating]] * Table1_1[[#This Row],[Rating Count]]</f>
        <v>6748.5999999999995</v>
      </c>
      <c r="K1026"/>
      <c r="L1026"/>
      <c r="M1026"/>
      <c r="P1026"/>
      <c r="Q1026"/>
    </row>
    <row r="1027" spans="1:17" ht="16.2" x14ac:dyDescent="0.35">
      <c r="A1027" s="4" t="s">
        <v>1206</v>
      </c>
      <c r="B1027" t="s">
        <v>1618</v>
      </c>
      <c r="C1027">
        <v>8999</v>
      </c>
      <c r="D1027">
        <v>9995</v>
      </c>
      <c r="E1027">
        <v>10</v>
      </c>
      <c r="F1027">
        <v>4.4000000000000004</v>
      </c>
      <c r="G1027">
        <v>17994</v>
      </c>
      <c r="H1027">
        <v>179850030</v>
      </c>
      <c r="I1027" t="s">
        <v>1646</v>
      </c>
      <c r="J1027" s="26">
        <f>Table1_1[[#This Row],[Rating]] * Table1_1[[#This Row],[Rating Count]]</f>
        <v>79173.600000000006</v>
      </c>
      <c r="K1027"/>
      <c r="L1027"/>
      <c r="M1027"/>
      <c r="P1027"/>
      <c r="Q1027"/>
    </row>
    <row r="1028" spans="1:17" ht="16.2" x14ac:dyDescent="0.35">
      <c r="A1028" s="4" t="s">
        <v>1207</v>
      </c>
      <c r="B1028" t="s">
        <v>1613</v>
      </c>
      <c r="C1028">
        <v>453</v>
      </c>
      <c r="D1028">
        <v>999</v>
      </c>
      <c r="E1028">
        <v>55.000000000000007</v>
      </c>
      <c r="F1028">
        <v>4.3</v>
      </c>
      <c r="G1028">
        <v>610</v>
      </c>
      <c r="H1028">
        <v>609390</v>
      </c>
      <c r="I1028" t="s">
        <v>1646</v>
      </c>
      <c r="J1028" s="26">
        <f>Table1_1[[#This Row],[Rating]] * Table1_1[[#This Row],[Rating Count]]</f>
        <v>2623</v>
      </c>
      <c r="K1028"/>
      <c r="L1028"/>
      <c r="M1028"/>
      <c r="P1028"/>
      <c r="Q1028"/>
    </row>
    <row r="1029" spans="1:17" ht="16.2" hidden="1" x14ac:dyDescent="0.35">
      <c r="A1029" s="4" t="s">
        <v>1208</v>
      </c>
      <c r="C1029">
        <v>2464</v>
      </c>
      <c r="D1029">
        <v>6000</v>
      </c>
      <c r="E1029">
        <v>59</v>
      </c>
      <c r="F1029">
        <v>4.0999999999999996</v>
      </c>
      <c r="G1029">
        <v>8866</v>
      </c>
      <c r="H1029">
        <v>53196000</v>
      </c>
      <c r="I1029" t="s">
        <v>1646</v>
      </c>
      <c r="J1029" s="4">
        <f>Table1_1[[#This Row],[Rating]] * Table1_1[[#This Row],[Rating Count]]</f>
        <v>36350.6</v>
      </c>
      <c r="K1029"/>
      <c r="L1029"/>
      <c r="M1029"/>
      <c r="P1029"/>
      <c r="Q1029"/>
    </row>
    <row r="1030" spans="1:17" ht="16.2" hidden="1" x14ac:dyDescent="0.35">
      <c r="A1030" s="4" t="s">
        <v>1209</v>
      </c>
      <c r="C1030">
        <v>2719</v>
      </c>
      <c r="D1030">
        <v>3945</v>
      </c>
      <c r="E1030">
        <v>31</v>
      </c>
      <c r="F1030">
        <v>3.7</v>
      </c>
      <c r="G1030">
        <v>13406</v>
      </c>
      <c r="H1030">
        <v>52886670</v>
      </c>
      <c r="I1030" t="s">
        <v>1646</v>
      </c>
      <c r="J1030" s="4">
        <f>Table1_1[[#This Row],[Rating]] * Table1_1[[#This Row],[Rating Count]]</f>
        <v>49602.200000000004</v>
      </c>
      <c r="K1030"/>
      <c r="L1030"/>
      <c r="M1030"/>
      <c r="P1030"/>
      <c r="Q1030"/>
    </row>
    <row r="1031" spans="1:17" ht="16.2" hidden="1" x14ac:dyDescent="0.35">
      <c r="A1031" s="4" t="s">
        <v>1210</v>
      </c>
      <c r="C1031">
        <v>1439</v>
      </c>
      <c r="D1031">
        <v>1999</v>
      </c>
      <c r="E1031">
        <v>28.000000000000004</v>
      </c>
      <c r="F1031">
        <v>4.8</v>
      </c>
      <c r="G1031">
        <v>53803</v>
      </c>
      <c r="H1031">
        <v>107552197</v>
      </c>
      <c r="I1031" t="s">
        <v>1646</v>
      </c>
      <c r="J1031" s="4">
        <f>Table1_1[[#This Row],[Rating]] * Table1_1[[#This Row],[Rating Count]]</f>
        <v>258254.4</v>
      </c>
      <c r="K1031"/>
      <c r="L1031"/>
      <c r="M1031"/>
      <c r="P1031"/>
      <c r="Q1031"/>
    </row>
    <row r="1032" spans="1:17" ht="16.2" hidden="1" x14ac:dyDescent="0.35">
      <c r="A1032" s="4" t="s">
        <v>1211</v>
      </c>
      <c r="C1032">
        <v>2799</v>
      </c>
      <c r="D1032">
        <v>3499</v>
      </c>
      <c r="E1032">
        <v>20</v>
      </c>
      <c r="F1032">
        <v>4.5</v>
      </c>
      <c r="G1032">
        <v>546</v>
      </c>
      <c r="H1032">
        <v>1910454</v>
      </c>
      <c r="I1032" t="s">
        <v>1646</v>
      </c>
      <c r="J1032" s="4">
        <f>Table1_1[[#This Row],[Rating]] * Table1_1[[#This Row],[Rating Count]]</f>
        <v>2457</v>
      </c>
      <c r="K1032"/>
      <c r="L1032"/>
      <c r="M1032"/>
      <c r="P1032"/>
      <c r="Q1032"/>
    </row>
    <row r="1033" spans="1:17" ht="16.2" hidden="1" x14ac:dyDescent="0.35">
      <c r="A1033" s="4" t="s">
        <v>1212</v>
      </c>
      <c r="C1033">
        <v>2088</v>
      </c>
      <c r="D1033">
        <v>5550</v>
      </c>
      <c r="E1033">
        <v>62</v>
      </c>
      <c r="F1033">
        <v>4</v>
      </c>
      <c r="G1033">
        <v>5292</v>
      </c>
      <c r="H1033">
        <v>29370600</v>
      </c>
      <c r="I1033" t="s">
        <v>1646</v>
      </c>
      <c r="J1033" s="4">
        <f>Table1_1[[#This Row],[Rating]] * Table1_1[[#This Row],[Rating Count]]</f>
        <v>21168</v>
      </c>
      <c r="K1033"/>
      <c r="L1033"/>
      <c r="M1033"/>
      <c r="P1033"/>
      <c r="Q1033"/>
    </row>
    <row r="1034" spans="1:17" ht="16.2" hidden="1" x14ac:dyDescent="0.35">
      <c r="A1034" s="4" t="s">
        <v>1213</v>
      </c>
      <c r="C1034">
        <v>2399</v>
      </c>
      <c r="D1034">
        <v>4590</v>
      </c>
      <c r="E1034">
        <v>48</v>
      </c>
      <c r="F1034">
        <v>4.0999999999999996</v>
      </c>
      <c r="G1034">
        <v>444</v>
      </c>
      <c r="H1034">
        <v>2037960</v>
      </c>
      <c r="I1034" t="s">
        <v>1646</v>
      </c>
      <c r="J1034" s="4">
        <f>Table1_1[[#This Row],[Rating]] * Table1_1[[#This Row],[Rating Count]]</f>
        <v>1820.3999999999999</v>
      </c>
      <c r="K1034"/>
      <c r="L1034"/>
      <c r="M1034"/>
      <c r="P1034"/>
      <c r="Q1034"/>
    </row>
    <row r="1035" spans="1:17" ht="16.2" hidden="1" x14ac:dyDescent="0.35">
      <c r="A1035" s="4" t="s">
        <v>1214</v>
      </c>
      <c r="C1035">
        <v>308</v>
      </c>
      <c r="D1035">
        <v>499</v>
      </c>
      <c r="E1035">
        <v>38</v>
      </c>
      <c r="F1035">
        <v>3.9</v>
      </c>
      <c r="G1035">
        <v>4584</v>
      </c>
      <c r="H1035">
        <v>2287416</v>
      </c>
      <c r="I1035" t="s">
        <v>1644</v>
      </c>
      <c r="J1035" s="4">
        <f>Table1_1[[#This Row],[Rating]] * Table1_1[[#This Row],[Rating Count]]</f>
        <v>17877.599999999999</v>
      </c>
      <c r="K1035"/>
      <c r="L1035"/>
      <c r="M1035"/>
      <c r="P1035"/>
      <c r="Q1035"/>
    </row>
    <row r="1036" spans="1:17" ht="16.2" hidden="1" x14ac:dyDescent="0.35">
      <c r="A1036" s="4" t="s">
        <v>1215</v>
      </c>
      <c r="C1036">
        <v>2599</v>
      </c>
      <c r="D1036">
        <v>4400</v>
      </c>
      <c r="E1036">
        <v>41</v>
      </c>
      <c r="F1036">
        <v>4.0999999999999996</v>
      </c>
      <c r="G1036">
        <v>14947</v>
      </c>
      <c r="H1036">
        <v>65766800</v>
      </c>
      <c r="I1036" t="s">
        <v>1646</v>
      </c>
      <c r="J1036" s="4">
        <f>Table1_1[[#This Row],[Rating]] * Table1_1[[#This Row],[Rating Count]]</f>
        <v>61282.7</v>
      </c>
      <c r="K1036"/>
      <c r="L1036"/>
      <c r="M1036"/>
      <c r="P1036"/>
      <c r="Q1036"/>
    </row>
    <row r="1037" spans="1:17" ht="16.2" x14ac:dyDescent="0.35">
      <c r="A1037" s="4" t="s">
        <v>1216</v>
      </c>
      <c r="B1037" t="s">
        <v>1615</v>
      </c>
      <c r="C1037">
        <v>479</v>
      </c>
      <c r="D1037">
        <v>1000</v>
      </c>
      <c r="E1037">
        <v>52</v>
      </c>
      <c r="F1037">
        <v>4.2</v>
      </c>
      <c r="G1037">
        <v>1559</v>
      </c>
      <c r="H1037">
        <v>1559000</v>
      </c>
      <c r="I1037" t="s">
        <v>1646</v>
      </c>
      <c r="J1037" s="26">
        <f>Table1_1[[#This Row],[Rating]] * Table1_1[[#This Row],[Rating Count]]</f>
        <v>6547.8</v>
      </c>
      <c r="K1037"/>
      <c r="L1037"/>
      <c r="M1037"/>
      <c r="P1037"/>
      <c r="Q1037"/>
    </row>
    <row r="1038" spans="1:17" ht="16.2" x14ac:dyDescent="0.35">
      <c r="A1038" s="4" t="s">
        <v>1217</v>
      </c>
      <c r="B1038" t="s">
        <v>1613</v>
      </c>
      <c r="C1038">
        <v>245</v>
      </c>
      <c r="D1038">
        <v>299</v>
      </c>
      <c r="E1038">
        <v>18</v>
      </c>
      <c r="F1038">
        <v>4.0999999999999996</v>
      </c>
      <c r="G1038">
        <v>1660</v>
      </c>
      <c r="H1038">
        <v>496340</v>
      </c>
      <c r="I1038" t="s">
        <v>1644</v>
      </c>
      <c r="J1038" s="26">
        <f>Table1_1[[#This Row],[Rating]] * Table1_1[[#This Row],[Rating Count]]</f>
        <v>6805.9999999999991</v>
      </c>
      <c r="K1038"/>
      <c r="L1038"/>
      <c r="M1038"/>
      <c r="P1038"/>
      <c r="Q1038"/>
    </row>
    <row r="1039" spans="1:17" ht="16.2" x14ac:dyDescent="0.35">
      <c r="A1039" s="4" t="s">
        <v>1218</v>
      </c>
      <c r="B1039" t="s">
        <v>1613</v>
      </c>
      <c r="C1039">
        <v>179</v>
      </c>
      <c r="D1039">
        <v>799</v>
      </c>
      <c r="E1039">
        <v>78</v>
      </c>
      <c r="F1039">
        <v>3.5</v>
      </c>
      <c r="G1039">
        <v>132</v>
      </c>
      <c r="H1039">
        <v>105468</v>
      </c>
      <c r="I1039" t="s">
        <v>1646</v>
      </c>
      <c r="J1039" s="26">
        <f>Table1_1[[#This Row],[Rating]] * Table1_1[[#This Row],[Rating Count]]</f>
        <v>462</v>
      </c>
      <c r="K1039"/>
      <c r="L1039"/>
      <c r="M1039"/>
      <c r="P1039"/>
      <c r="Q1039"/>
    </row>
    <row r="1040" spans="1:17" ht="16.2" hidden="1" x14ac:dyDescent="0.35">
      <c r="A1040" s="4" t="s">
        <v>1219</v>
      </c>
      <c r="C1040">
        <v>3569</v>
      </c>
      <c r="D1040">
        <v>5190</v>
      </c>
      <c r="E1040">
        <v>31</v>
      </c>
      <c r="F1040">
        <v>4.3</v>
      </c>
      <c r="G1040">
        <v>28629</v>
      </c>
      <c r="H1040">
        <v>148584510</v>
      </c>
      <c r="I1040" t="s">
        <v>1646</v>
      </c>
      <c r="J1040" s="4">
        <f>Table1_1[[#This Row],[Rating]] * Table1_1[[#This Row],[Rating Count]]</f>
        <v>123104.7</v>
      </c>
      <c r="K1040"/>
      <c r="L1040"/>
      <c r="M1040"/>
      <c r="P1040"/>
      <c r="Q1040"/>
    </row>
    <row r="1041" spans="1:17" ht="16.2" x14ac:dyDescent="0.35">
      <c r="A1041" s="4" t="s">
        <v>1220</v>
      </c>
      <c r="B1041" t="s">
        <v>1612</v>
      </c>
      <c r="C1041">
        <v>699</v>
      </c>
      <c r="D1041">
        <v>1345</v>
      </c>
      <c r="E1041">
        <v>48</v>
      </c>
      <c r="F1041">
        <v>3.9</v>
      </c>
      <c r="G1041">
        <v>8446</v>
      </c>
      <c r="H1041">
        <v>11359870</v>
      </c>
      <c r="I1041" t="s">
        <v>1646</v>
      </c>
      <c r="J1041" s="26">
        <f>Table1_1[[#This Row],[Rating]] * Table1_1[[#This Row],[Rating Count]]</f>
        <v>32939.4</v>
      </c>
      <c r="K1041"/>
      <c r="L1041"/>
      <c r="M1041"/>
      <c r="P1041"/>
      <c r="Q1041"/>
    </row>
    <row r="1042" spans="1:17" ht="16.2" hidden="1" x14ac:dyDescent="0.35">
      <c r="A1042" s="4" t="s">
        <v>1221</v>
      </c>
      <c r="C1042">
        <v>2089</v>
      </c>
      <c r="D1042">
        <v>4000</v>
      </c>
      <c r="E1042">
        <v>48</v>
      </c>
      <c r="F1042">
        <v>4.2</v>
      </c>
      <c r="G1042">
        <v>11199</v>
      </c>
      <c r="H1042">
        <v>44796000</v>
      </c>
      <c r="I1042" t="s">
        <v>1646</v>
      </c>
      <c r="J1042" s="4">
        <f>Table1_1[[#This Row],[Rating]] * Table1_1[[#This Row],[Rating Count]]</f>
        <v>47035.8</v>
      </c>
      <c r="K1042"/>
      <c r="L1042"/>
      <c r="M1042"/>
      <c r="P1042"/>
      <c r="Q1042"/>
    </row>
    <row r="1043" spans="1:17" ht="16.2" hidden="1" x14ac:dyDescent="0.35">
      <c r="A1043" s="4" t="s">
        <v>1222</v>
      </c>
      <c r="C1043">
        <v>2339</v>
      </c>
      <c r="D1043">
        <v>4000</v>
      </c>
      <c r="E1043">
        <v>42</v>
      </c>
      <c r="F1043">
        <v>3.8</v>
      </c>
      <c r="G1043">
        <v>1118</v>
      </c>
      <c r="H1043">
        <v>4472000</v>
      </c>
      <c r="I1043" t="s">
        <v>1646</v>
      </c>
      <c r="J1043" s="4">
        <f>Table1_1[[#This Row],[Rating]] * Table1_1[[#This Row],[Rating Count]]</f>
        <v>4248.3999999999996</v>
      </c>
      <c r="K1043"/>
      <c r="L1043"/>
      <c r="M1043"/>
      <c r="P1043"/>
      <c r="Q1043"/>
    </row>
    <row r="1044" spans="1:17" ht="16.2" hidden="1" x14ac:dyDescent="0.35">
      <c r="A1044" s="4" t="s">
        <v>1224</v>
      </c>
      <c r="C1044">
        <v>784</v>
      </c>
      <c r="D1044">
        <v>1599</v>
      </c>
      <c r="E1044">
        <v>51</v>
      </c>
      <c r="F1044">
        <v>4.5</v>
      </c>
      <c r="G1044">
        <v>11</v>
      </c>
      <c r="H1044">
        <v>17589</v>
      </c>
      <c r="I1044" t="s">
        <v>1646</v>
      </c>
      <c r="J1044" s="4">
        <f>Table1_1[[#This Row],[Rating]] * Table1_1[[#This Row],[Rating Count]]</f>
        <v>49.5</v>
      </c>
      <c r="K1044"/>
      <c r="L1044"/>
      <c r="M1044"/>
      <c r="P1044"/>
      <c r="Q1044"/>
    </row>
    <row r="1045" spans="1:17" ht="16.2" x14ac:dyDescent="0.35">
      <c r="A1045" s="4" t="s">
        <v>1225</v>
      </c>
      <c r="B1045" t="s">
        <v>1618</v>
      </c>
      <c r="C1045">
        <v>5499</v>
      </c>
      <c r="D1045">
        <v>9999</v>
      </c>
      <c r="E1045">
        <v>45</v>
      </c>
      <c r="F1045">
        <v>3.8</v>
      </c>
      <c r="G1045">
        <v>4353</v>
      </c>
      <c r="H1045">
        <v>43525647</v>
      </c>
      <c r="I1045" t="s">
        <v>1646</v>
      </c>
      <c r="J1045" s="26">
        <f>Table1_1[[#This Row],[Rating]] * Table1_1[[#This Row],[Rating Count]]</f>
        <v>16541.399999999998</v>
      </c>
      <c r="K1045"/>
      <c r="L1045"/>
      <c r="M1045"/>
      <c r="P1045"/>
      <c r="Q1045"/>
    </row>
    <row r="1046" spans="1:17" ht="16.2" hidden="1" x14ac:dyDescent="0.35">
      <c r="A1046" s="4" t="s">
        <v>1227</v>
      </c>
      <c r="C1046">
        <v>899</v>
      </c>
      <c r="D1046">
        <v>1990</v>
      </c>
      <c r="E1046">
        <v>55.000000000000007</v>
      </c>
      <c r="F1046">
        <v>4.0999999999999996</v>
      </c>
      <c r="G1046">
        <v>185</v>
      </c>
      <c r="H1046">
        <v>368150</v>
      </c>
      <c r="I1046" t="s">
        <v>1646</v>
      </c>
      <c r="J1046" s="4">
        <f>Table1_1[[#This Row],[Rating]] * Table1_1[[#This Row],[Rating Count]]</f>
        <v>758.49999999999989</v>
      </c>
      <c r="K1046"/>
      <c r="L1046"/>
      <c r="M1046"/>
      <c r="P1046"/>
      <c r="Q1046"/>
    </row>
    <row r="1047" spans="1:17" ht="16.2" hidden="1" x14ac:dyDescent="0.35">
      <c r="A1047" s="4" t="s">
        <v>1228</v>
      </c>
      <c r="C1047">
        <v>1695</v>
      </c>
      <c r="D1047">
        <v>1695</v>
      </c>
      <c r="E1047">
        <v>0</v>
      </c>
      <c r="F1047">
        <v>4.2</v>
      </c>
      <c r="G1047">
        <v>14290</v>
      </c>
      <c r="H1047">
        <v>24221550</v>
      </c>
      <c r="I1047" t="s">
        <v>1646</v>
      </c>
      <c r="J1047" s="4">
        <f>Table1_1[[#This Row],[Rating]] * Table1_1[[#This Row],[Rating Count]]</f>
        <v>60018</v>
      </c>
      <c r="K1047"/>
      <c r="L1047"/>
      <c r="M1047"/>
      <c r="P1047"/>
      <c r="Q1047"/>
    </row>
    <row r="1048" spans="1:17" ht="16.2" x14ac:dyDescent="0.35">
      <c r="A1048" s="4" t="s">
        <v>1229</v>
      </c>
      <c r="B1048" t="s">
        <v>1615</v>
      </c>
      <c r="C1048">
        <v>499</v>
      </c>
      <c r="D1048">
        <v>940</v>
      </c>
      <c r="E1048">
        <v>47</v>
      </c>
      <c r="F1048">
        <v>4.0999999999999996</v>
      </c>
      <c r="G1048">
        <v>3036</v>
      </c>
      <c r="H1048">
        <v>2853840</v>
      </c>
      <c r="I1048" t="s">
        <v>1646</v>
      </c>
      <c r="J1048" s="26">
        <f>Table1_1[[#This Row],[Rating]] * Table1_1[[#This Row],[Rating Count]]</f>
        <v>12447.599999999999</v>
      </c>
      <c r="K1048"/>
      <c r="L1048"/>
      <c r="M1048"/>
      <c r="P1048"/>
      <c r="Q1048"/>
    </row>
    <row r="1049" spans="1:17" ht="16.2" hidden="1" x14ac:dyDescent="0.35">
      <c r="A1049" s="4" t="s">
        <v>1230</v>
      </c>
      <c r="C1049">
        <v>2699</v>
      </c>
      <c r="D1049">
        <v>4700</v>
      </c>
      <c r="E1049">
        <v>43</v>
      </c>
      <c r="F1049">
        <v>4.2</v>
      </c>
      <c r="G1049">
        <v>1296</v>
      </c>
      <c r="H1049">
        <v>6091200</v>
      </c>
      <c r="I1049" t="s">
        <v>1646</v>
      </c>
      <c r="J1049" s="4">
        <f>Table1_1[[#This Row],[Rating]] * Table1_1[[#This Row],[Rating Count]]</f>
        <v>5443.2</v>
      </c>
      <c r="K1049"/>
      <c r="L1049"/>
      <c r="M1049"/>
      <c r="P1049"/>
      <c r="Q1049"/>
    </row>
    <row r="1050" spans="1:17" ht="16.2" hidden="1" x14ac:dyDescent="0.35">
      <c r="A1050" s="4" t="s">
        <v>1231</v>
      </c>
      <c r="C1050">
        <v>1448</v>
      </c>
      <c r="D1050">
        <v>2999</v>
      </c>
      <c r="E1050">
        <v>52</v>
      </c>
      <c r="F1050">
        <v>4.5</v>
      </c>
      <c r="G1050">
        <v>19</v>
      </c>
      <c r="H1050">
        <v>56981</v>
      </c>
      <c r="I1050" t="s">
        <v>1646</v>
      </c>
      <c r="J1050" s="4">
        <f>Table1_1[[#This Row],[Rating]] * Table1_1[[#This Row],[Rating Count]]</f>
        <v>85.5</v>
      </c>
      <c r="K1050"/>
      <c r="L1050"/>
      <c r="M1050"/>
      <c r="P1050"/>
      <c r="Q1050"/>
    </row>
    <row r="1051" spans="1:17" ht="16.2" hidden="1" x14ac:dyDescent="0.35">
      <c r="A1051" s="4" t="s">
        <v>1232</v>
      </c>
      <c r="C1051">
        <v>79</v>
      </c>
      <c r="D1051">
        <v>79</v>
      </c>
      <c r="E1051">
        <v>0</v>
      </c>
      <c r="F1051">
        <v>4</v>
      </c>
      <c r="G1051">
        <v>97</v>
      </c>
      <c r="H1051">
        <v>7663</v>
      </c>
      <c r="I1051" t="s">
        <v>1645</v>
      </c>
      <c r="J1051" s="4">
        <f>Table1_1[[#This Row],[Rating]] * Table1_1[[#This Row],[Rating Count]]</f>
        <v>388</v>
      </c>
      <c r="K1051"/>
      <c r="L1051"/>
      <c r="M1051"/>
      <c r="P1051"/>
      <c r="Q1051"/>
    </row>
    <row r="1052" spans="1:17" ht="16.2" hidden="1" x14ac:dyDescent="0.35">
      <c r="A1052" s="4" t="s">
        <v>1233</v>
      </c>
      <c r="C1052">
        <v>6990</v>
      </c>
      <c r="D1052">
        <v>14290</v>
      </c>
      <c r="E1052">
        <v>51</v>
      </c>
      <c r="F1052">
        <v>4.4000000000000004</v>
      </c>
      <c r="G1052">
        <v>1771</v>
      </c>
      <c r="H1052">
        <v>25307590</v>
      </c>
      <c r="I1052" t="s">
        <v>1646</v>
      </c>
      <c r="J1052" s="4">
        <f>Table1_1[[#This Row],[Rating]] * Table1_1[[#This Row],[Rating Count]]</f>
        <v>7792.4000000000005</v>
      </c>
      <c r="K1052"/>
      <c r="L1052"/>
      <c r="M1052"/>
      <c r="P1052"/>
      <c r="Q1052"/>
    </row>
    <row r="1053" spans="1:17" ht="16.2" hidden="1" x14ac:dyDescent="0.35">
      <c r="A1053" s="4" t="s">
        <v>1234</v>
      </c>
      <c r="C1053">
        <v>2698</v>
      </c>
      <c r="D1053">
        <v>3945</v>
      </c>
      <c r="E1053">
        <v>32</v>
      </c>
      <c r="F1053">
        <v>4</v>
      </c>
      <c r="G1053">
        <v>15034</v>
      </c>
      <c r="H1053">
        <v>59309130</v>
      </c>
      <c r="I1053" t="s">
        <v>1646</v>
      </c>
      <c r="J1053" s="4">
        <f>Table1_1[[#This Row],[Rating]] * Table1_1[[#This Row],[Rating Count]]</f>
        <v>60136</v>
      </c>
      <c r="K1053"/>
      <c r="L1053"/>
      <c r="M1053"/>
      <c r="P1053"/>
      <c r="Q1053"/>
    </row>
    <row r="1054" spans="1:17" ht="16.2" x14ac:dyDescent="0.35">
      <c r="A1054" s="4" t="s">
        <v>1235</v>
      </c>
      <c r="B1054" t="s">
        <v>1618</v>
      </c>
      <c r="C1054">
        <v>3199</v>
      </c>
      <c r="D1054">
        <v>5999</v>
      </c>
      <c r="E1054">
        <v>47</v>
      </c>
      <c r="F1054">
        <v>4</v>
      </c>
      <c r="G1054">
        <v>3242</v>
      </c>
      <c r="H1054">
        <v>19448758</v>
      </c>
      <c r="I1054" t="s">
        <v>1646</v>
      </c>
      <c r="J1054" s="26">
        <f>Table1_1[[#This Row],[Rating]] * Table1_1[[#This Row],[Rating Count]]</f>
        <v>12968</v>
      </c>
      <c r="K1054"/>
      <c r="L1054"/>
      <c r="M1054"/>
      <c r="P1054"/>
      <c r="Q1054"/>
    </row>
    <row r="1055" spans="1:17" ht="16.2" x14ac:dyDescent="0.35">
      <c r="A1055" s="4" t="s">
        <v>1236</v>
      </c>
      <c r="B1055" t="s">
        <v>1616</v>
      </c>
      <c r="C1055">
        <v>1199</v>
      </c>
      <c r="D1055">
        <v>1950</v>
      </c>
      <c r="E1055">
        <v>39</v>
      </c>
      <c r="F1055">
        <v>3.9</v>
      </c>
      <c r="G1055">
        <v>2832</v>
      </c>
      <c r="H1055">
        <v>5522400</v>
      </c>
      <c r="I1055" t="s">
        <v>1646</v>
      </c>
      <c r="J1055" s="26">
        <f>Table1_1[[#This Row],[Rating]] * Table1_1[[#This Row],[Rating Count]]</f>
        <v>11044.8</v>
      </c>
      <c r="K1055"/>
      <c r="L1055"/>
      <c r="M1055"/>
      <c r="P1055"/>
      <c r="Q1055"/>
    </row>
    <row r="1056" spans="1:17" ht="16.2" hidden="1" x14ac:dyDescent="0.35">
      <c r="A1056" s="4" t="s">
        <v>1237</v>
      </c>
      <c r="C1056">
        <v>1414</v>
      </c>
      <c r="D1056">
        <v>2799</v>
      </c>
      <c r="E1056">
        <v>49</v>
      </c>
      <c r="F1056">
        <v>4</v>
      </c>
      <c r="G1056">
        <v>1498</v>
      </c>
      <c r="H1056">
        <v>4192902</v>
      </c>
      <c r="I1056" t="s">
        <v>1646</v>
      </c>
      <c r="J1056" s="4">
        <f>Table1_1[[#This Row],[Rating]] * Table1_1[[#This Row],[Rating Count]]</f>
        <v>5992</v>
      </c>
      <c r="K1056"/>
      <c r="L1056"/>
      <c r="M1056"/>
      <c r="P1056"/>
      <c r="Q1056"/>
    </row>
    <row r="1057" spans="1:17" ht="16.2" x14ac:dyDescent="0.35">
      <c r="A1057" s="4" t="s">
        <v>1238</v>
      </c>
      <c r="B1057" t="s">
        <v>1612</v>
      </c>
      <c r="C1057">
        <v>999</v>
      </c>
      <c r="D1057">
        <v>1950</v>
      </c>
      <c r="E1057">
        <v>49</v>
      </c>
      <c r="F1057">
        <v>3.8</v>
      </c>
      <c r="G1057">
        <v>305</v>
      </c>
      <c r="H1057">
        <v>594750</v>
      </c>
      <c r="I1057" t="s">
        <v>1646</v>
      </c>
      <c r="J1057" s="26">
        <f>Table1_1[[#This Row],[Rating]] * Table1_1[[#This Row],[Rating Count]]</f>
        <v>1159</v>
      </c>
      <c r="K1057"/>
      <c r="L1057"/>
      <c r="M1057"/>
      <c r="P1057"/>
      <c r="Q1057"/>
    </row>
    <row r="1058" spans="1:17" ht="16.2" x14ac:dyDescent="0.35">
      <c r="A1058" s="4" t="s">
        <v>1239</v>
      </c>
      <c r="B1058" t="s">
        <v>1618</v>
      </c>
      <c r="C1058">
        <v>5999</v>
      </c>
      <c r="D1058">
        <v>9999</v>
      </c>
      <c r="E1058">
        <v>40</v>
      </c>
      <c r="F1058">
        <v>4.2</v>
      </c>
      <c r="G1058">
        <v>1191</v>
      </c>
      <c r="H1058">
        <v>11908809</v>
      </c>
      <c r="I1058" t="s">
        <v>1646</v>
      </c>
      <c r="J1058" s="26">
        <f>Table1_1[[#This Row],[Rating]] * Table1_1[[#This Row],[Rating Count]]</f>
        <v>5002.2</v>
      </c>
      <c r="K1058"/>
      <c r="L1058"/>
      <c r="M1058"/>
      <c r="P1058"/>
      <c r="Q1058"/>
    </row>
    <row r="1059" spans="1:17" ht="16.2" hidden="1" x14ac:dyDescent="0.35">
      <c r="A1059" s="4" t="s">
        <v>1240</v>
      </c>
      <c r="C1059">
        <v>9970</v>
      </c>
      <c r="D1059">
        <v>12999</v>
      </c>
      <c r="E1059">
        <v>23</v>
      </c>
      <c r="F1059">
        <v>4.3</v>
      </c>
      <c r="G1059">
        <v>4049</v>
      </c>
      <c r="H1059">
        <v>52632951</v>
      </c>
      <c r="I1059" t="s">
        <v>1646</v>
      </c>
      <c r="J1059" s="4">
        <f>Table1_1[[#This Row],[Rating]] * Table1_1[[#This Row],[Rating Count]]</f>
        <v>17410.7</v>
      </c>
      <c r="K1059"/>
      <c r="L1059"/>
      <c r="M1059"/>
      <c r="P1059"/>
      <c r="Q1059"/>
    </row>
    <row r="1060" spans="1:17" ht="16.2" hidden="1" x14ac:dyDescent="0.35">
      <c r="A1060" s="4" t="s">
        <v>1242</v>
      </c>
      <c r="C1060">
        <v>698</v>
      </c>
      <c r="D1060">
        <v>699</v>
      </c>
      <c r="E1060">
        <v>0</v>
      </c>
      <c r="F1060">
        <v>4.2</v>
      </c>
      <c r="G1060">
        <v>3160</v>
      </c>
      <c r="H1060">
        <v>2208840</v>
      </c>
      <c r="I1060" t="s">
        <v>1646</v>
      </c>
      <c r="J1060" s="4">
        <f>Table1_1[[#This Row],[Rating]] * Table1_1[[#This Row],[Rating Count]]</f>
        <v>13272</v>
      </c>
      <c r="K1060"/>
      <c r="L1060"/>
      <c r="M1060"/>
      <c r="P1060"/>
      <c r="Q1060"/>
    </row>
    <row r="1061" spans="1:17" ht="16.2" hidden="1" x14ac:dyDescent="0.35">
      <c r="A1061" s="4" t="s">
        <v>1244</v>
      </c>
      <c r="C1061">
        <v>2199</v>
      </c>
      <c r="D1061">
        <v>3190</v>
      </c>
      <c r="E1061">
        <v>31</v>
      </c>
      <c r="F1061">
        <v>4.3</v>
      </c>
      <c r="G1061">
        <v>9650</v>
      </c>
      <c r="H1061">
        <v>30783500</v>
      </c>
      <c r="I1061" t="s">
        <v>1646</v>
      </c>
      <c r="J1061" s="4">
        <f>Table1_1[[#This Row],[Rating]] * Table1_1[[#This Row],[Rating Count]]</f>
        <v>41495</v>
      </c>
      <c r="K1061"/>
      <c r="L1061"/>
      <c r="M1061"/>
      <c r="P1061"/>
      <c r="Q1061"/>
    </row>
    <row r="1062" spans="1:17" ht="16.2" hidden="1" x14ac:dyDescent="0.35">
      <c r="A1062" s="4" t="s">
        <v>1245</v>
      </c>
      <c r="C1062">
        <v>320</v>
      </c>
      <c r="D1062">
        <v>799</v>
      </c>
      <c r="E1062">
        <v>60</v>
      </c>
      <c r="F1062">
        <v>4.2</v>
      </c>
      <c r="G1062">
        <v>3846</v>
      </c>
      <c r="H1062">
        <v>3072954</v>
      </c>
      <c r="I1062" t="s">
        <v>1646</v>
      </c>
      <c r="J1062" s="4">
        <f>Table1_1[[#This Row],[Rating]] * Table1_1[[#This Row],[Rating Count]]</f>
        <v>16153.2</v>
      </c>
      <c r="K1062"/>
      <c r="L1062"/>
      <c r="M1062"/>
      <c r="P1062"/>
      <c r="Q1062"/>
    </row>
    <row r="1063" spans="1:17" ht="16.2" x14ac:dyDescent="0.35">
      <c r="A1063" s="4" t="s">
        <v>1247</v>
      </c>
      <c r="B1063" t="s">
        <v>1613</v>
      </c>
      <c r="C1063">
        <v>298</v>
      </c>
      <c r="D1063">
        <v>499</v>
      </c>
      <c r="E1063">
        <v>40</v>
      </c>
      <c r="F1063">
        <v>4.4000000000000004</v>
      </c>
      <c r="G1063">
        <v>290</v>
      </c>
      <c r="H1063">
        <v>144710</v>
      </c>
      <c r="I1063" t="s">
        <v>1644</v>
      </c>
      <c r="J1063" s="26">
        <f>Table1_1[[#This Row],[Rating]] * Table1_1[[#This Row],[Rating Count]]</f>
        <v>1276</v>
      </c>
      <c r="K1063"/>
      <c r="L1063"/>
      <c r="M1063"/>
      <c r="P1063"/>
      <c r="Q1063"/>
    </row>
    <row r="1064" spans="1:17" ht="16.2" hidden="1" x14ac:dyDescent="0.35">
      <c r="A1064" s="4" t="s">
        <v>1248</v>
      </c>
      <c r="C1064">
        <v>1199</v>
      </c>
      <c r="D1064">
        <v>1499</v>
      </c>
      <c r="E1064">
        <v>20</v>
      </c>
      <c r="F1064">
        <v>3.8</v>
      </c>
      <c r="G1064">
        <v>2206</v>
      </c>
      <c r="H1064">
        <v>3306794</v>
      </c>
      <c r="I1064" t="s">
        <v>1646</v>
      </c>
      <c r="J1064" s="4">
        <f>Table1_1[[#This Row],[Rating]] * Table1_1[[#This Row],[Rating Count]]</f>
        <v>8382.7999999999993</v>
      </c>
      <c r="K1064"/>
      <c r="L1064"/>
      <c r="M1064"/>
      <c r="P1064"/>
      <c r="Q1064"/>
    </row>
    <row r="1065" spans="1:17" ht="16.2" hidden="1" x14ac:dyDescent="0.35">
      <c r="A1065" s="4" t="s">
        <v>1249</v>
      </c>
      <c r="C1065">
        <v>1399</v>
      </c>
      <c r="D1065">
        <v>2660</v>
      </c>
      <c r="E1065">
        <v>47</v>
      </c>
      <c r="F1065">
        <v>4.0999999999999996</v>
      </c>
      <c r="G1065">
        <v>9349</v>
      </c>
      <c r="H1065">
        <v>24868340</v>
      </c>
      <c r="I1065" t="s">
        <v>1646</v>
      </c>
      <c r="J1065" s="4">
        <f>Table1_1[[#This Row],[Rating]] * Table1_1[[#This Row],[Rating Count]]</f>
        <v>38330.899999999994</v>
      </c>
      <c r="K1065"/>
      <c r="L1065"/>
      <c r="M1065"/>
      <c r="P1065"/>
      <c r="Q1065"/>
    </row>
    <row r="1066" spans="1:17" ht="16.2" hidden="1" x14ac:dyDescent="0.35">
      <c r="A1066" s="4" t="s">
        <v>1250</v>
      </c>
      <c r="C1066">
        <v>599</v>
      </c>
      <c r="D1066">
        <v>2799</v>
      </c>
      <c r="E1066">
        <v>79</v>
      </c>
      <c r="F1066">
        <v>3.9</v>
      </c>
      <c r="G1066">
        <v>578</v>
      </c>
      <c r="H1066">
        <v>1617822</v>
      </c>
      <c r="I1066" t="s">
        <v>1646</v>
      </c>
      <c r="J1066" s="4">
        <f>Table1_1[[#This Row],[Rating]] * Table1_1[[#This Row],[Rating Count]]</f>
        <v>2254.1999999999998</v>
      </c>
      <c r="K1066"/>
      <c r="L1066"/>
      <c r="M1066"/>
      <c r="P1066"/>
      <c r="Q1066"/>
    </row>
    <row r="1067" spans="1:17" ht="16.2" hidden="1" x14ac:dyDescent="0.35">
      <c r="A1067" s="4" t="s">
        <v>1251</v>
      </c>
      <c r="C1067">
        <v>1499</v>
      </c>
      <c r="D1067">
        <v>1499</v>
      </c>
      <c r="E1067">
        <v>0</v>
      </c>
      <c r="F1067">
        <v>4.3</v>
      </c>
      <c r="G1067">
        <v>9331</v>
      </c>
      <c r="H1067">
        <v>13987169</v>
      </c>
      <c r="I1067" t="s">
        <v>1646</v>
      </c>
      <c r="J1067" s="4">
        <f>Table1_1[[#This Row],[Rating]] * Table1_1[[#This Row],[Rating Count]]</f>
        <v>40123.299999999996</v>
      </c>
      <c r="K1067"/>
      <c r="L1067"/>
      <c r="M1067"/>
      <c r="P1067"/>
      <c r="Q1067"/>
    </row>
    <row r="1068" spans="1:17" ht="16.2" hidden="1" x14ac:dyDescent="0.35">
      <c r="A1068" s="4" t="s">
        <v>1252</v>
      </c>
      <c r="C1068">
        <v>14400</v>
      </c>
      <c r="D1068">
        <v>59900</v>
      </c>
      <c r="E1068">
        <v>76</v>
      </c>
      <c r="F1068">
        <v>4.4000000000000004</v>
      </c>
      <c r="G1068">
        <v>3837</v>
      </c>
      <c r="H1068">
        <v>229836300</v>
      </c>
      <c r="I1068" t="s">
        <v>1646</v>
      </c>
      <c r="J1068" s="4">
        <f>Table1_1[[#This Row],[Rating]] * Table1_1[[#This Row],[Rating Count]]</f>
        <v>16882.800000000003</v>
      </c>
      <c r="K1068"/>
      <c r="L1068"/>
      <c r="M1068"/>
      <c r="P1068"/>
      <c r="Q1068"/>
    </row>
    <row r="1069" spans="1:17" ht="16.2" hidden="1" x14ac:dyDescent="0.35">
      <c r="A1069" s="4" t="s">
        <v>1253</v>
      </c>
      <c r="C1069">
        <v>1699</v>
      </c>
      <c r="D1069">
        <v>1900</v>
      </c>
      <c r="E1069">
        <v>11</v>
      </c>
      <c r="F1069">
        <v>3.6</v>
      </c>
      <c r="G1069">
        <v>11456</v>
      </c>
      <c r="H1069">
        <v>21766400</v>
      </c>
      <c r="I1069" t="s">
        <v>1646</v>
      </c>
      <c r="J1069" s="4">
        <f>Table1_1[[#This Row],[Rating]] * Table1_1[[#This Row],[Rating Count]]</f>
        <v>41241.599999999999</v>
      </c>
      <c r="K1069"/>
      <c r="L1069"/>
      <c r="M1069"/>
      <c r="P1069"/>
      <c r="Q1069"/>
    </row>
    <row r="1070" spans="1:17" ht="16.2" hidden="1" x14ac:dyDescent="0.35">
      <c r="A1070" s="4" t="s">
        <v>1254</v>
      </c>
      <c r="C1070">
        <v>649</v>
      </c>
      <c r="D1070">
        <v>999</v>
      </c>
      <c r="E1070">
        <v>35</v>
      </c>
      <c r="F1070">
        <v>3.8</v>
      </c>
      <c r="G1070">
        <v>49</v>
      </c>
      <c r="H1070">
        <v>48951</v>
      </c>
      <c r="I1070" t="s">
        <v>1646</v>
      </c>
      <c r="J1070" s="4">
        <f>Table1_1[[#This Row],[Rating]] * Table1_1[[#This Row],[Rating Count]]</f>
        <v>186.2</v>
      </c>
      <c r="K1070"/>
      <c r="L1070"/>
      <c r="M1070"/>
      <c r="P1070"/>
      <c r="Q1070"/>
    </row>
    <row r="1071" spans="1:17" ht="16.2" hidden="1" x14ac:dyDescent="0.35">
      <c r="A1071" s="4" t="s">
        <v>1255</v>
      </c>
      <c r="C1071">
        <v>3249</v>
      </c>
      <c r="D1071">
        <v>6375</v>
      </c>
      <c r="E1071">
        <v>49</v>
      </c>
      <c r="F1071">
        <v>4</v>
      </c>
      <c r="G1071">
        <v>4978</v>
      </c>
      <c r="H1071">
        <v>31734750</v>
      </c>
      <c r="I1071" t="s">
        <v>1646</v>
      </c>
      <c r="J1071" s="4">
        <f>Table1_1[[#This Row],[Rating]] * Table1_1[[#This Row],[Rating Count]]</f>
        <v>19912</v>
      </c>
      <c r="K1071"/>
      <c r="L1071"/>
      <c r="M1071"/>
      <c r="P1071"/>
      <c r="Q1071"/>
    </row>
    <row r="1072" spans="1:17" ht="16.2" hidden="1" x14ac:dyDescent="0.35">
      <c r="A1072" s="4" t="s">
        <v>1256</v>
      </c>
      <c r="C1072">
        <v>199</v>
      </c>
      <c r="D1072">
        <v>499</v>
      </c>
      <c r="E1072">
        <v>60</v>
      </c>
      <c r="F1072">
        <v>4.0999999999999996</v>
      </c>
      <c r="G1072">
        <v>1996</v>
      </c>
      <c r="H1072">
        <v>996004</v>
      </c>
      <c r="I1072" t="s">
        <v>1644</v>
      </c>
      <c r="J1072" s="4">
        <f>Table1_1[[#This Row],[Rating]] * Table1_1[[#This Row],[Rating Count]]</f>
        <v>8183.5999999999995</v>
      </c>
      <c r="K1072"/>
      <c r="L1072"/>
      <c r="M1072"/>
      <c r="P1072"/>
      <c r="Q1072"/>
    </row>
    <row r="1073" spans="1:17" ht="16.2" hidden="1" x14ac:dyDescent="0.35">
      <c r="A1073" s="4" t="s">
        <v>1257</v>
      </c>
      <c r="C1073">
        <v>1099</v>
      </c>
      <c r="D1073">
        <v>1899</v>
      </c>
      <c r="E1073">
        <v>42</v>
      </c>
      <c r="F1073">
        <v>4.3</v>
      </c>
      <c r="G1073">
        <v>1811</v>
      </c>
      <c r="H1073">
        <v>3439089</v>
      </c>
      <c r="I1073" t="s">
        <v>1646</v>
      </c>
      <c r="J1073" s="4">
        <f>Table1_1[[#This Row],[Rating]] * Table1_1[[#This Row],[Rating Count]]</f>
        <v>7787.2999999999993</v>
      </c>
      <c r="K1073"/>
      <c r="L1073"/>
      <c r="M1073"/>
      <c r="P1073"/>
      <c r="Q1073"/>
    </row>
    <row r="1074" spans="1:17" ht="16.2" x14ac:dyDescent="0.35">
      <c r="A1074" s="4" t="s">
        <v>1258</v>
      </c>
      <c r="B1074" t="s">
        <v>1612</v>
      </c>
      <c r="C1074">
        <v>664</v>
      </c>
      <c r="D1074">
        <v>1490</v>
      </c>
      <c r="E1074">
        <v>55.000000000000007</v>
      </c>
      <c r="F1074">
        <v>4</v>
      </c>
      <c r="G1074">
        <v>2198</v>
      </c>
      <c r="H1074">
        <v>3275020</v>
      </c>
      <c r="I1074" t="s">
        <v>1646</v>
      </c>
      <c r="J1074" s="26">
        <f>Table1_1[[#This Row],[Rating]] * Table1_1[[#This Row],[Rating Count]]</f>
        <v>8792</v>
      </c>
      <c r="K1074"/>
      <c r="L1074"/>
      <c r="M1074"/>
      <c r="P1074"/>
      <c r="Q1074"/>
    </row>
    <row r="1075" spans="1:17" ht="16.2" hidden="1" x14ac:dyDescent="0.35">
      <c r="A1075" s="4" t="s">
        <v>1259</v>
      </c>
      <c r="C1075">
        <v>260</v>
      </c>
      <c r="D1075">
        <v>350</v>
      </c>
      <c r="E1075">
        <v>26</v>
      </c>
      <c r="F1075">
        <v>3.9</v>
      </c>
      <c r="G1075">
        <v>13127</v>
      </c>
      <c r="H1075">
        <v>4594450</v>
      </c>
      <c r="I1075" t="s">
        <v>1644</v>
      </c>
      <c r="J1075" s="4">
        <f>Table1_1[[#This Row],[Rating]] * Table1_1[[#This Row],[Rating Count]]</f>
        <v>51195.299999999996</v>
      </c>
      <c r="K1075"/>
      <c r="L1075"/>
      <c r="M1075"/>
      <c r="P1075"/>
      <c r="Q1075"/>
    </row>
    <row r="1076" spans="1:17" ht="16.2" hidden="1" x14ac:dyDescent="0.35">
      <c r="A1076" s="4" t="s">
        <v>1260</v>
      </c>
      <c r="C1076">
        <v>6499</v>
      </c>
      <c r="D1076">
        <v>8500</v>
      </c>
      <c r="E1076">
        <v>24</v>
      </c>
      <c r="F1076">
        <v>4.4000000000000004</v>
      </c>
      <c r="G1076">
        <v>5865</v>
      </c>
      <c r="H1076">
        <v>49852500</v>
      </c>
      <c r="I1076" t="s">
        <v>1646</v>
      </c>
      <c r="J1076" s="4">
        <f>Table1_1[[#This Row],[Rating]] * Table1_1[[#This Row],[Rating Count]]</f>
        <v>25806.000000000004</v>
      </c>
      <c r="K1076"/>
      <c r="L1076"/>
      <c r="M1076"/>
      <c r="P1076"/>
      <c r="Q1076"/>
    </row>
    <row r="1077" spans="1:17" ht="16.2" hidden="1" x14ac:dyDescent="0.35">
      <c r="A1077" s="4" t="s">
        <v>1261</v>
      </c>
      <c r="C1077">
        <v>1484</v>
      </c>
      <c r="D1077">
        <v>2499</v>
      </c>
      <c r="E1077">
        <v>41</v>
      </c>
      <c r="F1077">
        <v>3.7</v>
      </c>
      <c r="G1077">
        <v>1067</v>
      </c>
      <c r="H1077">
        <v>2666433</v>
      </c>
      <c r="I1077" t="s">
        <v>1646</v>
      </c>
      <c r="J1077" s="4">
        <f>Table1_1[[#This Row],[Rating]] * Table1_1[[#This Row],[Rating Count]]</f>
        <v>3947.9</v>
      </c>
      <c r="K1077"/>
      <c r="L1077"/>
      <c r="M1077"/>
      <c r="P1077"/>
      <c r="Q1077"/>
    </row>
    <row r="1078" spans="1:17" ht="16.2" x14ac:dyDescent="0.35">
      <c r="A1078" s="4" t="s">
        <v>1263</v>
      </c>
      <c r="B1078" t="s">
        <v>1615</v>
      </c>
      <c r="C1078">
        <v>999</v>
      </c>
      <c r="D1078">
        <v>1560</v>
      </c>
      <c r="E1078">
        <v>36</v>
      </c>
      <c r="F1078">
        <v>3.6</v>
      </c>
      <c r="G1078">
        <v>4881</v>
      </c>
      <c r="H1078">
        <v>7614360</v>
      </c>
      <c r="I1078" t="s">
        <v>1646</v>
      </c>
      <c r="J1078" s="26">
        <f>Table1_1[[#This Row],[Rating]] * Table1_1[[#This Row],[Rating Count]]</f>
        <v>17571.600000000002</v>
      </c>
      <c r="K1078"/>
      <c r="L1078"/>
      <c r="M1078"/>
      <c r="P1078"/>
      <c r="Q1078"/>
    </row>
    <row r="1079" spans="1:17" ht="16.2" hidden="1" x14ac:dyDescent="0.35">
      <c r="A1079" s="4" t="s">
        <v>1264</v>
      </c>
      <c r="C1079">
        <v>3299</v>
      </c>
      <c r="D1079">
        <v>6500</v>
      </c>
      <c r="E1079">
        <v>49</v>
      </c>
      <c r="F1079">
        <v>3.7</v>
      </c>
      <c r="G1079">
        <v>11217</v>
      </c>
      <c r="H1079">
        <v>72910500</v>
      </c>
      <c r="I1079" t="s">
        <v>1646</v>
      </c>
      <c r="J1079" s="4">
        <f>Table1_1[[#This Row],[Rating]] * Table1_1[[#This Row],[Rating Count]]</f>
        <v>41502.9</v>
      </c>
      <c r="K1079"/>
      <c r="L1079"/>
      <c r="M1079"/>
      <c r="P1079"/>
      <c r="Q1079"/>
    </row>
    <row r="1080" spans="1:17" ht="16.2" hidden="1" x14ac:dyDescent="0.35">
      <c r="A1080" s="4" t="s">
        <v>1265</v>
      </c>
      <c r="C1080">
        <v>259</v>
      </c>
      <c r="D1080">
        <v>999</v>
      </c>
      <c r="E1080">
        <v>74</v>
      </c>
      <c r="F1080">
        <v>4</v>
      </c>
      <c r="G1080">
        <v>43</v>
      </c>
      <c r="H1080">
        <v>42957</v>
      </c>
      <c r="I1080" t="s">
        <v>1646</v>
      </c>
      <c r="J1080" s="4">
        <f>Table1_1[[#This Row],[Rating]] * Table1_1[[#This Row],[Rating Count]]</f>
        <v>172</v>
      </c>
      <c r="K1080"/>
      <c r="L1080"/>
      <c r="M1080"/>
      <c r="P1080"/>
      <c r="Q1080"/>
    </row>
    <row r="1081" spans="1:17" ht="16.2" hidden="1" x14ac:dyDescent="0.35">
      <c r="A1081" s="4" t="s">
        <v>1266</v>
      </c>
      <c r="C1081">
        <v>3249</v>
      </c>
      <c r="D1081">
        <v>7795</v>
      </c>
      <c r="E1081">
        <v>57.999999999999993</v>
      </c>
      <c r="F1081">
        <v>4.2</v>
      </c>
      <c r="G1081">
        <v>4664</v>
      </c>
      <c r="H1081">
        <v>36355880</v>
      </c>
      <c r="I1081" t="s">
        <v>1646</v>
      </c>
      <c r="J1081" s="4">
        <f>Table1_1[[#This Row],[Rating]] * Table1_1[[#This Row],[Rating Count]]</f>
        <v>19588.8</v>
      </c>
      <c r="K1081"/>
      <c r="L1081"/>
      <c r="M1081"/>
      <c r="P1081"/>
      <c r="Q1081"/>
    </row>
    <row r="1082" spans="1:17" ht="16.2" x14ac:dyDescent="0.35">
      <c r="A1082" s="4" t="s">
        <v>1267</v>
      </c>
      <c r="B1082" t="s">
        <v>1615</v>
      </c>
      <c r="C1082">
        <v>4280</v>
      </c>
      <c r="D1082">
        <v>5995</v>
      </c>
      <c r="E1082">
        <v>28.999999999999996</v>
      </c>
      <c r="F1082">
        <v>3.8</v>
      </c>
      <c r="G1082">
        <v>2112</v>
      </c>
      <c r="H1082">
        <v>12661440</v>
      </c>
      <c r="I1082" t="s">
        <v>1646</v>
      </c>
      <c r="J1082" s="26">
        <f>Table1_1[[#This Row],[Rating]] * Table1_1[[#This Row],[Rating Count]]</f>
        <v>8025.5999999999995</v>
      </c>
      <c r="K1082"/>
      <c r="L1082"/>
      <c r="M1082"/>
      <c r="P1082"/>
      <c r="Q1082"/>
    </row>
    <row r="1083" spans="1:17" ht="16.2" x14ac:dyDescent="0.35">
      <c r="A1083" s="4" t="s">
        <v>1268</v>
      </c>
      <c r="B1083" t="s">
        <v>1621</v>
      </c>
      <c r="C1083">
        <v>189</v>
      </c>
      <c r="D1083">
        <v>299</v>
      </c>
      <c r="E1083">
        <v>37</v>
      </c>
      <c r="F1083">
        <v>4.2</v>
      </c>
      <c r="G1083">
        <v>2737</v>
      </c>
      <c r="H1083">
        <v>818363</v>
      </c>
      <c r="I1083" t="s">
        <v>1644</v>
      </c>
      <c r="J1083" s="26">
        <f>Table1_1[[#This Row],[Rating]] * Table1_1[[#This Row],[Rating Count]]</f>
        <v>11495.4</v>
      </c>
      <c r="K1083"/>
      <c r="L1083"/>
      <c r="M1083"/>
      <c r="P1083"/>
      <c r="Q1083"/>
    </row>
    <row r="1084" spans="1:17" ht="16.2" hidden="1" x14ac:dyDescent="0.35">
      <c r="A1084" s="4" t="s">
        <v>1270</v>
      </c>
      <c r="C1084">
        <v>1449</v>
      </c>
      <c r="D1084">
        <v>2349</v>
      </c>
      <c r="E1084">
        <v>38</v>
      </c>
      <c r="F1084">
        <v>3.9</v>
      </c>
      <c r="G1084">
        <v>9019</v>
      </c>
      <c r="H1084">
        <v>21185631</v>
      </c>
      <c r="I1084" t="s">
        <v>1646</v>
      </c>
      <c r="J1084" s="4">
        <f>Table1_1[[#This Row],[Rating]] * Table1_1[[#This Row],[Rating Count]]</f>
        <v>35174.1</v>
      </c>
      <c r="K1084"/>
      <c r="L1084"/>
      <c r="M1084"/>
      <c r="P1084"/>
      <c r="Q1084"/>
    </row>
    <row r="1085" spans="1:17" ht="16.2" hidden="1" x14ac:dyDescent="0.35">
      <c r="A1085" s="4" t="s">
        <v>1271</v>
      </c>
      <c r="C1085">
        <v>199</v>
      </c>
      <c r="D1085">
        <v>499</v>
      </c>
      <c r="E1085">
        <v>60</v>
      </c>
      <c r="F1085">
        <v>4</v>
      </c>
      <c r="G1085">
        <v>10234</v>
      </c>
      <c r="H1085">
        <v>5106766</v>
      </c>
      <c r="I1085" t="s">
        <v>1644</v>
      </c>
      <c r="J1085" s="4">
        <f>Table1_1[[#This Row],[Rating]] * Table1_1[[#This Row],[Rating Count]]</f>
        <v>40936</v>
      </c>
      <c r="K1085"/>
      <c r="L1085"/>
      <c r="M1085"/>
      <c r="P1085"/>
      <c r="Q1085"/>
    </row>
    <row r="1086" spans="1:17" ht="16.2" hidden="1" x14ac:dyDescent="0.35">
      <c r="A1086" s="4" t="s">
        <v>1272</v>
      </c>
      <c r="C1086">
        <v>474</v>
      </c>
      <c r="D1086">
        <v>1299</v>
      </c>
      <c r="E1086">
        <v>64</v>
      </c>
      <c r="F1086">
        <v>4.0999999999999996</v>
      </c>
      <c r="G1086">
        <v>550</v>
      </c>
      <c r="H1086">
        <v>714450</v>
      </c>
      <c r="I1086" t="s">
        <v>1646</v>
      </c>
      <c r="J1086" s="4">
        <f>Table1_1[[#This Row],[Rating]] * Table1_1[[#This Row],[Rating Count]]</f>
        <v>2255</v>
      </c>
      <c r="K1086"/>
      <c r="L1086"/>
      <c r="M1086"/>
      <c r="P1086"/>
      <c r="Q1086"/>
    </row>
    <row r="1087" spans="1:17" ht="16.2" hidden="1" x14ac:dyDescent="0.35">
      <c r="A1087" s="4" t="s">
        <v>1274</v>
      </c>
      <c r="C1087">
        <v>279</v>
      </c>
      <c r="D1087">
        <v>499</v>
      </c>
      <c r="E1087">
        <v>44</v>
      </c>
      <c r="F1087">
        <v>4.8</v>
      </c>
      <c r="G1087">
        <v>28</v>
      </c>
      <c r="H1087">
        <v>13972</v>
      </c>
      <c r="I1087" t="s">
        <v>1644</v>
      </c>
      <c r="J1087" s="4">
        <f>Table1_1[[#This Row],[Rating]] * Table1_1[[#This Row],[Rating Count]]</f>
        <v>134.4</v>
      </c>
      <c r="K1087"/>
      <c r="L1087"/>
      <c r="M1087"/>
      <c r="P1087"/>
      <c r="Q1087"/>
    </row>
    <row r="1088" spans="1:17" ht="16.2" hidden="1" x14ac:dyDescent="0.35">
      <c r="A1088" s="4" t="s">
        <v>1275</v>
      </c>
      <c r="C1088">
        <v>1999</v>
      </c>
      <c r="D1088">
        <v>4775</v>
      </c>
      <c r="E1088">
        <v>57.999999999999993</v>
      </c>
      <c r="F1088">
        <v>4.2</v>
      </c>
      <c r="G1088">
        <v>1353</v>
      </c>
      <c r="H1088">
        <v>6460575</v>
      </c>
      <c r="I1088" t="s">
        <v>1646</v>
      </c>
      <c r="J1088" s="4">
        <f>Table1_1[[#This Row],[Rating]] * Table1_1[[#This Row],[Rating Count]]</f>
        <v>5682.6</v>
      </c>
      <c r="K1088"/>
      <c r="L1088"/>
      <c r="M1088"/>
      <c r="P1088"/>
      <c r="Q1088"/>
    </row>
    <row r="1089" spans="1:17" ht="16.2" x14ac:dyDescent="0.35">
      <c r="A1089" s="4" t="s">
        <v>1276</v>
      </c>
      <c r="B1089" t="s">
        <v>1613</v>
      </c>
      <c r="C1089">
        <v>799</v>
      </c>
      <c r="D1089">
        <v>1230</v>
      </c>
      <c r="E1089">
        <v>35</v>
      </c>
      <c r="F1089">
        <v>4.0999999999999996</v>
      </c>
      <c r="G1089">
        <v>2138</v>
      </c>
      <c r="H1089">
        <v>2629740</v>
      </c>
      <c r="I1089" t="s">
        <v>1646</v>
      </c>
      <c r="J1089" s="26">
        <f>Table1_1[[#This Row],[Rating]] * Table1_1[[#This Row],[Rating Count]]</f>
        <v>8765.7999999999993</v>
      </c>
      <c r="K1089"/>
      <c r="L1089"/>
      <c r="M1089"/>
      <c r="P1089"/>
      <c r="Q1089"/>
    </row>
    <row r="1090" spans="1:17" ht="16.2" hidden="1" x14ac:dyDescent="0.35">
      <c r="A1090" s="4" t="s">
        <v>1277</v>
      </c>
      <c r="C1090">
        <v>949</v>
      </c>
      <c r="D1090">
        <v>1999</v>
      </c>
      <c r="E1090">
        <v>53</v>
      </c>
      <c r="F1090">
        <v>4</v>
      </c>
      <c r="G1090">
        <v>1679</v>
      </c>
      <c r="H1090">
        <v>3356321</v>
      </c>
      <c r="I1090" t="s">
        <v>1646</v>
      </c>
      <c r="J1090" s="4">
        <f>Table1_1[[#This Row],[Rating]] * Table1_1[[#This Row],[Rating Count]]</f>
        <v>6716</v>
      </c>
      <c r="K1090"/>
      <c r="L1090"/>
      <c r="M1090"/>
      <c r="P1090"/>
      <c r="Q1090"/>
    </row>
    <row r="1091" spans="1:17" ht="16.2" x14ac:dyDescent="0.35">
      <c r="A1091" s="4" t="s">
        <v>1278</v>
      </c>
      <c r="B1091" t="s">
        <v>1622</v>
      </c>
      <c r="C1091">
        <v>3657.66</v>
      </c>
      <c r="D1091">
        <v>5156</v>
      </c>
      <c r="E1091">
        <v>28.999999999999996</v>
      </c>
      <c r="F1091">
        <v>3.9</v>
      </c>
      <c r="G1091">
        <v>12837</v>
      </c>
      <c r="H1091">
        <v>66187572</v>
      </c>
      <c r="I1091" t="s">
        <v>1646</v>
      </c>
      <c r="J1091" s="26">
        <f>Table1_1[[#This Row],[Rating]] * Table1_1[[#This Row],[Rating Count]]</f>
        <v>50064.299999999996</v>
      </c>
      <c r="K1091"/>
      <c r="L1091"/>
      <c r="M1091"/>
      <c r="P1091"/>
      <c r="Q1091"/>
    </row>
    <row r="1092" spans="1:17" ht="16.2" hidden="1" x14ac:dyDescent="0.35">
      <c r="A1092" s="4" t="s">
        <v>1280</v>
      </c>
      <c r="C1092">
        <v>1699</v>
      </c>
      <c r="D1092">
        <v>1999</v>
      </c>
      <c r="E1092">
        <v>15</v>
      </c>
      <c r="F1092">
        <v>4.0999999999999996</v>
      </c>
      <c r="G1092">
        <v>8873</v>
      </c>
      <c r="H1092">
        <v>17737127</v>
      </c>
      <c r="I1092" t="s">
        <v>1646</v>
      </c>
      <c r="J1092" s="4">
        <f>Table1_1[[#This Row],[Rating]] * Table1_1[[#This Row],[Rating Count]]</f>
        <v>36379.299999999996</v>
      </c>
      <c r="K1092"/>
      <c r="L1092"/>
      <c r="M1092"/>
      <c r="P1092"/>
      <c r="Q1092"/>
    </row>
    <row r="1093" spans="1:17" ht="16.2" x14ac:dyDescent="0.35">
      <c r="A1093" s="4" t="s">
        <v>1282</v>
      </c>
      <c r="B1093" t="s">
        <v>1615</v>
      </c>
      <c r="C1093">
        <v>1849</v>
      </c>
      <c r="D1093">
        <v>2095</v>
      </c>
      <c r="E1093">
        <v>12</v>
      </c>
      <c r="F1093">
        <v>4.3</v>
      </c>
      <c r="G1093">
        <v>7681</v>
      </c>
      <c r="H1093">
        <v>16091695</v>
      </c>
      <c r="I1093" t="s">
        <v>1646</v>
      </c>
      <c r="J1093" s="26">
        <f>Table1_1[[#This Row],[Rating]] * Table1_1[[#This Row],[Rating Count]]</f>
        <v>33028.299999999996</v>
      </c>
      <c r="K1093"/>
      <c r="L1093"/>
      <c r="M1093"/>
      <c r="P1093"/>
      <c r="Q1093"/>
    </row>
    <row r="1094" spans="1:17" ht="16.2" hidden="1" x14ac:dyDescent="0.35">
      <c r="A1094" s="4" t="s">
        <v>1283</v>
      </c>
      <c r="C1094">
        <v>12499</v>
      </c>
      <c r="D1094">
        <v>19825</v>
      </c>
      <c r="E1094">
        <v>37</v>
      </c>
      <c r="F1094">
        <v>4.0999999999999996</v>
      </c>
      <c r="G1094">
        <v>322</v>
      </c>
      <c r="H1094">
        <v>6383650</v>
      </c>
      <c r="I1094" t="s">
        <v>1646</v>
      </c>
      <c r="J1094" s="4">
        <f>Table1_1[[#This Row],[Rating]] * Table1_1[[#This Row],[Rating Count]]</f>
        <v>1320.1999999999998</v>
      </c>
      <c r="K1094"/>
      <c r="L1094"/>
      <c r="M1094"/>
      <c r="P1094"/>
      <c r="Q1094"/>
    </row>
    <row r="1095" spans="1:17" ht="16.2" x14ac:dyDescent="0.35">
      <c r="A1095" s="4" t="s">
        <v>1284</v>
      </c>
      <c r="B1095" t="s">
        <v>1615</v>
      </c>
      <c r="C1095">
        <v>1099</v>
      </c>
      <c r="D1095">
        <v>1920</v>
      </c>
      <c r="E1095">
        <v>43</v>
      </c>
      <c r="F1095">
        <v>4.2</v>
      </c>
      <c r="G1095">
        <v>9772</v>
      </c>
      <c r="H1095">
        <v>18762240</v>
      </c>
      <c r="I1095" t="s">
        <v>1646</v>
      </c>
      <c r="J1095" s="26">
        <f>Table1_1[[#This Row],[Rating]] * Table1_1[[#This Row],[Rating Count]]</f>
        <v>41042.400000000001</v>
      </c>
      <c r="K1095"/>
      <c r="L1095"/>
      <c r="M1095"/>
      <c r="P1095"/>
      <c r="Q1095"/>
    </row>
    <row r="1096" spans="1:17" ht="16.2" hidden="1" x14ac:dyDescent="0.35">
      <c r="A1096" s="4" t="s">
        <v>1285</v>
      </c>
      <c r="C1096">
        <v>8199</v>
      </c>
      <c r="D1096">
        <v>16000</v>
      </c>
      <c r="E1096">
        <v>49</v>
      </c>
      <c r="F1096">
        <v>3.9</v>
      </c>
      <c r="G1096">
        <v>18497</v>
      </c>
      <c r="H1096">
        <v>295952000</v>
      </c>
      <c r="I1096" t="s">
        <v>1646</v>
      </c>
      <c r="J1096" s="4">
        <f>Table1_1[[#This Row],[Rating]] * Table1_1[[#This Row],[Rating Count]]</f>
        <v>72138.3</v>
      </c>
      <c r="K1096"/>
      <c r="L1096"/>
      <c r="M1096"/>
      <c r="P1096"/>
      <c r="Q1096"/>
    </row>
    <row r="1097" spans="1:17" ht="16.2" hidden="1" x14ac:dyDescent="0.35">
      <c r="A1097" s="4" t="s">
        <v>1286</v>
      </c>
      <c r="C1097">
        <v>499</v>
      </c>
      <c r="D1097">
        <v>2199</v>
      </c>
      <c r="E1097">
        <v>77</v>
      </c>
      <c r="F1097">
        <v>3.7</v>
      </c>
      <c r="G1097">
        <v>53</v>
      </c>
      <c r="H1097">
        <v>116547</v>
      </c>
      <c r="I1097" t="s">
        <v>1646</v>
      </c>
      <c r="J1097" s="4">
        <f>Table1_1[[#This Row],[Rating]] * Table1_1[[#This Row],[Rating Count]]</f>
        <v>196.10000000000002</v>
      </c>
      <c r="K1097"/>
      <c r="L1097"/>
      <c r="M1097"/>
      <c r="P1097"/>
      <c r="Q1097"/>
    </row>
    <row r="1098" spans="1:17" ht="16.2" x14ac:dyDescent="0.35">
      <c r="A1098" s="4" t="s">
        <v>1287</v>
      </c>
      <c r="B1098" t="s">
        <v>1618</v>
      </c>
      <c r="C1098">
        <v>6999</v>
      </c>
      <c r="D1098">
        <v>14999</v>
      </c>
      <c r="E1098">
        <v>53</v>
      </c>
      <c r="F1098">
        <v>4.0999999999999996</v>
      </c>
      <c r="G1098">
        <v>1728</v>
      </c>
      <c r="H1098">
        <v>25918272</v>
      </c>
      <c r="I1098" t="s">
        <v>1646</v>
      </c>
      <c r="J1098" s="26">
        <f>Table1_1[[#This Row],[Rating]] * Table1_1[[#This Row],[Rating Count]]</f>
        <v>7084.7999999999993</v>
      </c>
      <c r="K1098"/>
      <c r="L1098"/>
      <c r="M1098"/>
      <c r="P1098"/>
      <c r="Q1098"/>
    </row>
    <row r="1099" spans="1:17" ht="16.2" hidden="1" x14ac:dyDescent="0.35">
      <c r="A1099" s="4" t="s">
        <v>1288</v>
      </c>
      <c r="C1099">
        <v>1595</v>
      </c>
      <c r="D1099">
        <v>1799</v>
      </c>
      <c r="E1099">
        <v>11</v>
      </c>
      <c r="F1099">
        <v>4</v>
      </c>
      <c r="G1099">
        <v>2877</v>
      </c>
      <c r="H1099">
        <v>5175723</v>
      </c>
      <c r="I1099" t="s">
        <v>1646</v>
      </c>
      <c r="J1099" s="4">
        <f>Table1_1[[#This Row],[Rating]] * Table1_1[[#This Row],[Rating Count]]</f>
        <v>11508</v>
      </c>
      <c r="K1099"/>
      <c r="L1099"/>
      <c r="M1099"/>
      <c r="P1099"/>
      <c r="Q1099"/>
    </row>
    <row r="1100" spans="1:17" ht="16.2" x14ac:dyDescent="0.35">
      <c r="A1100" s="4" t="s">
        <v>1289</v>
      </c>
      <c r="B1100" t="s">
        <v>1615</v>
      </c>
      <c r="C1100">
        <v>1049</v>
      </c>
      <c r="D1100">
        <v>1950</v>
      </c>
      <c r="E1100">
        <v>46</v>
      </c>
      <c r="F1100">
        <v>3.8</v>
      </c>
      <c r="G1100">
        <v>250</v>
      </c>
      <c r="H1100">
        <v>487500</v>
      </c>
      <c r="I1100" t="s">
        <v>1646</v>
      </c>
      <c r="J1100" s="26">
        <f>Table1_1[[#This Row],[Rating]] * Table1_1[[#This Row],[Rating Count]]</f>
        <v>950</v>
      </c>
      <c r="K1100"/>
      <c r="L1100"/>
      <c r="M1100"/>
      <c r="P1100"/>
      <c r="Q1100"/>
    </row>
    <row r="1101" spans="1:17" ht="16.2" x14ac:dyDescent="0.35">
      <c r="A1101" s="4" t="s">
        <v>1290</v>
      </c>
      <c r="B1101" t="s">
        <v>1616</v>
      </c>
      <c r="C1101">
        <v>1182</v>
      </c>
      <c r="D1101">
        <v>2995</v>
      </c>
      <c r="E1101">
        <v>61</v>
      </c>
      <c r="F1101">
        <v>4.2</v>
      </c>
      <c r="G1101">
        <v>5178</v>
      </c>
      <c r="H1101">
        <v>15508110</v>
      </c>
      <c r="I1101" t="s">
        <v>1646</v>
      </c>
      <c r="J1101" s="26">
        <f>Table1_1[[#This Row],[Rating]] * Table1_1[[#This Row],[Rating Count]]</f>
        <v>21747.600000000002</v>
      </c>
      <c r="K1101"/>
      <c r="L1101"/>
      <c r="M1101"/>
      <c r="P1101"/>
      <c r="Q1101"/>
    </row>
    <row r="1102" spans="1:17" ht="16.2" x14ac:dyDescent="0.35">
      <c r="A1102" s="4" t="s">
        <v>1291</v>
      </c>
      <c r="B1102" t="s">
        <v>1613</v>
      </c>
      <c r="C1102">
        <v>499</v>
      </c>
      <c r="D1102">
        <v>999</v>
      </c>
      <c r="E1102">
        <v>50</v>
      </c>
      <c r="F1102">
        <v>4.5999999999999996</v>
      </c>
      <c r="G1102">
        <v>79</v>
      </c>
      <c r="H1102">
        <v>78921</v>
      </c>
      <c r="I1102" t="s">
        <v>1646</v>
      </c>
      <c r="J1102" s="26">
        <f>Table1_1[[#This Row],[Rating]] * Table1_1[[#This Row],[Rating Count]]</f>
        <v>363.4</v>
      </c>
      <c r="K1102"/>
      <c r="L1102"/>
      <c r="M1102"/>
      <c r="P1102"/>
      <c r="Q1102"/>
    </row>
    <row r="1103" spans="1:17" ht="16.2" hidden="1" x14ac:dyDescent="0.35">
      <c r="A1103" s="4" t="s">
        <v>1292</v>
      </c>
      <c r="C1103">
        <v>8799</v>
      </c>
      <c r="D1103">
        <v>11995</v>
      </c>
      <c r="E1103">
        <v>27</v>
      </c>
      <c r="F1103">
        <v>4.0999999999999996</v>
      </c>
      <c r="G1103">
        <v>4157</v>
      </c>
      <c r="H1103">
        <v>49863215</v>
      </c>
      <c r="I1103" t="s">
        <v>1646</v>
      </c>
      <c r="J1103" s="4">
        <f>Table1_1[[#This Row],[Rating]] * Table1_1[[#This Row],[Rating Count]]</f>
        <v>17043.699999999997</v>
      </c>
      <c r="K1103"/>
      <c r="L1103"/>
      <c r="M1103"/>
      <c r="P1103"/>
      <c r="Q1103"/>
    </row>
    <row r="1104" spans="1:17" ht="16.2" hidden="1" x14ac:dyDescent="0.35">
      <c r="A1104" s="4" t="s">
        <v>1293</v>
      </c>
      <c r="C1104">
        <v>1529</v>
      </c>
      <c r="D1104">
        <v>2999</v>
      </c>
      <c r="E1104">
        <v>49</v>
      </c>
      <c r="F1104">
        <v>3.3</v>
      </c>
      <c r="G1104">
        <v>29</v>
      </c>
      <c r="H1104">
        <v>86971</v>
      </c>
      <c r="I1104" t="s">
        <v>1646</v>
      </c>
      <c r="J1104" s="4">
        <f>Table1_1[[#This Row],[Rating]] * Table1_1[[#This Row],[Rating Count]]</f>
        <v>95.699999999999989</v>
      </c>
      <c r="K1104"/>
      <c r="L1104"/>
      <c r="M1104"/>
      <c r="P1104"/>
      <c r="Q1104"/>
    </row>
    <row r="1105" spans="1:17" ht="16.2" x14ac:dyDescent="0.35">
      <c r="A1105" s="4" t="s">
        <v>1294</v>
      </c>
      <c r="B1105" t="s">
        <v>1615</v>
      </c>
      <c r="C1105">
        <v>1199</v>
      </c>
      <c r="D1105">
        <v>1690</v>
      </c>
      <c r="E1105">
        <v>28.999999999999996</v>
      </c>
      <c r="F1105">
        <v>4.2</v>
      </c>
      <c r="G1105">
        <v>4580</v>
      </c>
      <c r="H1105">
        <v>7740200</v>
      </c>
      <c r="I1105" t="s">
        <v>1646</v>
      </c>
      <c r="J1105" s="26">
        <f>Table1_1[[#This Row],[Rating]] * Table1_1[[#This Row],[Rating Count]]</f>
        <v>19236</v>
      </c>
      <c r="K1105"/>
      <c r="L1105"/>
      <c r="M1105"/>
      <c r="P1105"/>
      <c r="Q1105"/>
    </row>
    <row r="1106" spans="1:17" ht="16.2" hidden="1" x14ac:dyDescent="0.35">
      <c r="A1106" s="4" t="s">
        <v>1295</v>
      </c>
      <c r="C1106">
        <v>1052</v>
      </c>
      <c r="D1106">
        <v>1790</v>
      </c>
      <c r="E1106">
        <v>41</v>
      </c>
      <c r="F1106">
        <v>4.3</v>
      </c>
      <c r="G1106">
        <v>1404</v>
      </c>
      <c r="H1106">
        <v>2513160</v>
      </c>
      <c r="I1106" t="s">
        <v>1646</v>
      </c>
      <c r="J1106" s="4">
        <f>Table1_1[[#This Row],[Rating]] * Table1_1[[#This Row],[Rating Count]]</f>
        <v>6037.2</v>
      </c>
      <c r="K1106"/>
      <c r="L1106"/>
      <c r="M1106"/>
      <c r="P1106"/>
      <c r="Q1106"/>
    </row>
    <row r="1107" spans="1:17" ht="16.2" hidden="1" x14ac:dyDescent="0.35">
      <c r="A1107" s="4" t="s">
        <v>1296</v>
      </c>
      <c r="C1107">
        <v>6499</v>
      </c>
      <c r="D1107">
        <v>8995</v>
      </c>
      <c r="E1107">
        <v>28.000000000000004</v>
      </c>
      <c r="F1107">
        <v>4.3</v>
      </c>
      <c r="G1107">
        <v>2810</v>
      </c>
      <c r="H1107">
        <v>25275950</v>
      </c>
      <c r="I1107" t="s">
        <v>1646</v>
      </c>
      <c r="J1107" s="4">
        <f>Table1_1[[#This Row],[Rating]] * Table1_1[[#This Row],[Rating Count]]</f>
        <v>12083</v>
      </c>
      <c r="K1107"/>
      <c r="L1107"/>
      <c r="M1107"/>
      <c r="P1107"/>
      <c r="Q1107"/>
    </row>
    <row r="1108" spans="1:17" ht="16.2" x14ac:dyDescent="0.35">
      <c r="A1108" s="4" t="s">
        <v>1298</v>
      </c>
      <c r="B1108" t="s">
        <v>1619</v>
      </c>
      <c r="C1108">
        <v>239</v>
      </c>
      <c r="D1108">
        <v>239</v>
      </c>
      <c r="E1108">
        <v>0</v>
      </c>
      <c r="F1108">
        <v>4.3</v>
      </c>
      <c r="G1108">
        <v>7</v>
      </c>
      <c r="H1108">
        <v>1673</v>
      </c>
      <c r="I1108" t="s">
        <v>1644</v>
      </c>
      <c r="J1108" s="26">
        <f>Table1_1[[#This Row],[Rating]] * Table1_1[[#This Row],[Rating Count]]</f>
        <v>30.099999999999998</v>
      </c>
      <c r="K1108"/>
      <c r="L1108"/>
      <c r="M1108"/>
      <c r="P1108"/>
      <c r="Q1108"/>
    </row>
    <row r="1109" spans="1:17" ht="16.2" hidden="1" x14ac:dyDescent="0.35">
      <c r="A1109" s="4" t="s">
        <v>1299</v>
      </c>
      <c r="C1109">
        <v>699</v>
      </c>
      <c r="D1109">
        <v>1599</v>
      </c>
      <c r="E1109">
        <v>56.000000000000007</v>
      </c>
      <c r="F1109">
        <v>4.7</v>
      </c>
      <c r="G1109">
        <v>1729</v>
      </c>
      <c r="H1109">
        <v>2764671</v>
      </c>
      <c r="I1109" t="s">
        <v>1646</v>
      </c>
      <c r="J1109" s="4">
        <f>Table1_1[[#This Row],[Rating]] * Table1_1[[#This Row],[Rating Count]]</f>
        <v>8126.3</v>
      </c>
      <c r="K1109"/>
      <c r="L1109"/>
      <c r="M1109"/>
      <c r="P1109"/>
      <c r="Q1109"/>
    </row>
    <row r="1110" spans="1:17" ht="16.2" hidden="1" x14ac:dyDescent="0.35">
      <c r="A1110" s="4" t="s">
        <v>1300</v>
      </c>
      <c r="C1110">
        <v>2599</v>
      </c>
      <c r="D1110">
        <v>4290</v>
      </c>
      <c r="E1110">
        <v>39</v>
      </c>
      <c r="F1110">
        <v>4.4000000000000004</v>
      </c>
      <c r="G1110">
        <v>2116</v>
      </c>
      <c r="H1110">
        <v>9077640</v>
      </c>
      <c r="I1110" t="s">
        <v>1646</v>
      </c>
      <c r="J1110" s="4">
        <f>Table1_1[[#This Row],[Rating]] * Table1_1[[#This Row],[Rating Count]]</f>
        <v>9310.4000000000015</v>
      </c>
      <c r="K1110"/>
      <c r="L1110"/>
      <c r="M1110"/>
      <c r="P1110"/>
      <c r="Q1110"/>
    </row>
    <row r="1111" spans="1:17" ht="16.2" x14ac:dyDescent="0.35">
      <c r="A1111" s="4" t="s">
        <v>1302</v>
      </c>
      <c r="B1111" t="s">
        <v>1618</v>
      </c>
      <c r="C1111">
        <v>1547</v>
      </c>
      <c r="D1111">
        <v>2890</v>
      </c>
      <c r="E1111">
        <v>46</v>
      </c>
      <c r="F1111">
        <v>3.9</v>
      </c>
      <c r="G1111">
        <v>463</v>
      </c>
      <c r="H1111">
        <v>1338070</v>
      </c>
      <c r="I1111" t="s">
        <v>1646</v>
      </c>
      <c r="J1111" s="26">
        <f>Table1_1[[#This Row],[Rating]] * Table1_1[[#This Row],[Rating Count]]</f>
        <v>1805.7</v>
      </c>
      <c r="K1111"/>
      <c r="L1111"/>
      <c r="M1111"/>
      <c r="P1111"/>
      <c r="Q1111"/>
    </row>
    <row r="1112" spans="1:17" ht="16.2" hidden="1" x14ac:dyDescent="0.35">
      <c r="A1112" s="4" t="s">
        <v>1303</v>
      </c>
      <c r="C1112">
        <v>499</v>
      </c>
      <c r="D1112">
        <v>1299</v>
      </c>
      <c r="E1112">
        <v>62</v>
      </c>
      <c r="F1112">
        <v>4.7</v>
      </c>
      <c r="G1112">
        <v>54</v>
      </c>
      <c r="H1112">
        <v>70146</v>
      </c>
      <c r="I1112" t="s">
        <v>1646</v>
      </c>
      <c r="J1112" s="4">
        <f>Table1_1[[#This Row],[Rating]] * Table1_1[[#This Row],[Rating Count]]</f>
        <v>253.8</v>
      </c>
      <c r="K1112"/>
      <c r="L1112"/>
      <c r="M1112"/>
      <c r="P1112"/>
      <c r="Q1112"/>
    </row>
    <row r="1113" spans="1:17" ht="16.2" hidden="1" x14ac:dyDescent="0.35">
      <c r="A1113" s="4" t="s">
        <v>1304</v>
      </c>
      <c r="C1113">
        <v>510</v>
      </c>
      <c r="D1113">
        <v>640</v>
      </c>
      <c r="E1113">
        <v>20</v>
      </c>
      <c r="F1113">
        <v>4.0999999999999996</v>
      </c>
      <c r="G1113">
        <v>7229</v>
      </c>
      <c r="H1113">
        <v>4626560</v>
      </c>
      <c r="I1113" t="s">
        <v>1646</v>
      </c>
      <c r="J1113" s="4">
        <f>Table1_1[[#This Row],[Rating]] * Table1_1[[#This Row],[Rating Count]]</f>
        <v>29638.899999999998</v>
      </c>
      <c r="K1113"/>
      <c r="L1113"/>
      <c r="M1113"/>
      <c r="P1113"/>
      <c r="Q1113"/>
    </row>
    <row r="1114" spans="1:17" ht="16.2" hidden="1" x14ac:dyDescent="0.35">
      <c r="A1114" s="4" t="s">
        <v>1305</v>
      </c>
      <c r="C1114">
        <v>1899</v>
      </c>
      <c r="D1114">
        <v>3790</v>
      </c>
      <c r="E1114">
        <v>50</v>
      </c>
      <c r="F1114">
        <v>3.8</v>
      </c>
      <c r="G1114">
        <v>3842</v>
      </c>
      <c r="H1114">
        <v>14561180</v>
      </c>
      <c r="I1114" t="s">
        <v>1646</v>
      </c>
      <c r="J1114" s="4">
        <f>Table1_1[[#This Row],[Rating]] * Table1_1[[#This Row],[Rating Count]]</f>
        <v>14599.599999999999</v>
      </c>
      <c r="K1114"/>
      <c r="L1114"/>
      <c r="M1114"/>
      <c r="P1114"/>
      <c r="Q1114"/>
    </row>
    <row r="1115" spans="1:17" ht="16.2" hidden="1" x14ac:dyDescent="0.35">
      <c r="A1115" s="4" t="s">
        <v>1306</v>
      </c>
      <c r="C1115">
        <v>2599</v>
      </c>
      <c r="D1115">
        <v>4560</v>
      </c>
      <c r="E1115">
        <v>43</v>
      </c>
      <c r="F1115">
        <v>4.4000000000000004</v>
      </c>
      <c r="G1115">
        <v>646</v>
      </c>
      <c r="H1115">
        <v>2945760</v>
      </c>
      <c r="I1115" t="s">
        <v>1646</v>
      </c>
      <c r="J1115" s="4">
        <f>Table1_1[[#This Row],[Rating]] * Table1_1[[#This Row],[Rating Count]]</f>
        <v>2842.4</v>
      </c>
      <c r="K1115"/>
      <c r="L1115"/>
      <c r="M1115"/>
      <c r="P1115"/>
      <c r="Q1115"/>
    </row>
    <row r="1116" spans="1:17" ht="16.2" hidden="1" x14ac:dyDescent="0.35">
      <c r="A1116" s="4" t="s">
        <v>1307</v>
      </c>
      <c r="C1116">
        <v>1199</v>
      </c>
      <c r="D1116">
        <v>3500</v>
      </c>
      <c r="E1116">
        <v>66</v>
      </c>
      <c r="F1116">
        <v>4.3</v>
      </c>
      <c r="G1116">
        <v>1802</v>
      </c>
      <c r="H1116">
        <v>6307000</v>
      </c>
      <c r="I1116" t="s">
        <v>1646</v>
      </c>
      <c r="J1116" s="4">
        <f>Table1_1[[#This Row],[Rating]] * Table1_1[[#This Row],[Rating Count]]</f>
        <v>7748.5999999999995</v>
      </c>
      <c r="K1116"/>
      <c r="L1116"/>
      <c r="M1116"/>
      <c r="P1116"/>
      <c r="Q1116"/>
    </row>
    <row r="1117" spans="1:17" ht="16.2" hidden="1" x14ac:dyDescent="0.35">
      <c r="A1117" s="4" t="s">
        <v>1308</v>
      </c>
      <c r="C1117">
        <v>999</v>
      </c>
      <c r="D1117">
        <v>2600</v>
      </c>
      <c r="E1117">
        <v>62</v>
      </c>
      <c r="F1117">
        <v>3.4</v>
      </c>
      <c r="G1117">
        <v>252</v>
      </c>
      <c r="H1117">
        <v>655200</v>
      </c>
      <c r="I1117" t="s">
        <v>1646</v>
      </c>
      <c r="J1117" s="4">
        <f>Table1_1[[#This Row],[Rating]] * Table1_1[[#This Row],[Rating Count]]</f>
        <v>856.8</v>
      </c>
      <c r="K1117"/>
      <c r="L1117"/>
      <c r="M1117"/>
      <c r="P1117"/>
      <c r="Q1117"/>
    </row>
    <row r="1118" spans="1:17" ht="16.2" hidden="1" x14ac:dyDescent="0.35">
      <c r="A1118" s="4" t="s">
        <v>1309</v>
      </c>
      <c r="C1118">
        <v>1999</v>
      </c>
      <c r="D1118">
        <v>3300</v>
      </c>
      <c r="E1118">
        <v>39</v>
      </c>
      <c r="F1118">
        <v>4.2</v>
      </c>
      <c r="G1118">
        <v>780</v>
      </c>
      <c r="H1118">
        <v>2574000</v>
      </c>
      <c r="I1118" t="s">
        <v>1646</v>
      </c>
      <c r="J1118" s="4">
        <f>Table1_1[[#This Row],[Rating]] * Table1_1[[#This Row],[Rating Count]]</f>
        <v>3276</v>
      </c>
      <c r="K1118"/>
      <c r="L1118"/>
      <c r="M1118"/>
      <c r="P1118"/>
      <c r="Q1118"/>
    </row>
    <row r="1119" spans="1:17" ht="16.2" hidden="1" x14ac:dyDescent="0.35">
      <c r="A1119" s="4" t="s">
        <v>1310</v>
      </c>
      <c r="C1119">
        <v>210</v>
      </c>
      <c r="D1119">
        <v>699</v>
      </c>
      <c r="E1119">
        <v>70</v>
      </c>
      <c r="F1119">
        <v>3.7</v>
      </c>
      <c r="G1119">
        <v>74</v>
      </c>
      <c r="H1119">
        <v>51726</v>
      </c>
      <c r="I1119" t="s">
        <v>1646</v>
      </c>
      <c r="J1119" s="4">
        <f>Table1_1[[#This Row],[Rating]] * Table1_1[[#This Row],[Rating Count]]</f>
        <v>273.8</v>
      </c>
      <c r="K1119"/>
      <c r="L1119"/>
      <c r="M1119"/>
      <c r="P1119"/>
      <c r="Q1119"/>
    </row>
    <row r="1120" spans="1:17" ht="16.2" hidden="1" x14ac:dyDescent="0.35">
      <c r="A1120" s="4" t="s">
        <v>1311</v>
      </c>
      <c r="C1120">
        <v>14499</v>
      </c>
      <c r="D1120">
        <v>23559</v>
      </c>
      <c r="E1120">
        <v>38</v>
      </c>
      <c r="F1120">
        <v>4.3</v>
      </c>
      <c r="G1120">
        <v>2026</v>
      </c>
      <c r="H1120">
        <v>47730534</v>
      </c>
      <c r="I1120" t="s">
        <v>1646</v>
      </c>
      <c r="J1120" s="4">
        <f>Table1_1[[#This Row],[Rating]] * Table1_1[[#This Row],[Rating Count]]</f>
        <v>8711.7999999999993</v>
      </c>
      <c r="K1120"/>
      <c r="L1120"/>
      <c r="M1120"/>
      <c r="P1120"/>
      <c r="Q1120"/>
    </row>
    <row r="1121" spans="1:17" ht="16.2" hidden="1" x14ac:dyDescent="0.35">
      <c r="A1121" s="4" t="s">
        <v>1312</v>
      </c>
      <c r="C1121">
        <v>950</v>
      </c>
      <c r="D1121">
        <v>1599</v>
      </c>
      <c r="E1121">
        <v>41</v>
      </c>
      <c r="F1121">
        <v>4.3</v>
      </c>
      <c r="G1121">
        <v>5911</v>
      </c>
      <c r="H1121">
        <v>9451689</v>
      </c>
      <c r="I1121" t="s">
        <v>1646</v>
      </c>
      <c r="J1121" s="4">
        <f>Table1_1[[#This Row],[Rating]] * Table1_1[[#This Row],[Rating Count]]</f>
        <v>25417.3</v>
      </c>
      <c r="K1121"/>
      <c r="L1121"/>
      <c r="M1121"/>
      <c r="P1121"/>
      <c r="Q1121"/>
    </row>
    <row r="1122" spans="1:17" ht="16.2" x14ac:dyDescent="0.35">
      <c r="A1122" s="4" t="s">
        <v>1313</v>
      </c>
      <c r="B1122" t="s">
        <v>1617</v>
      </c>
      <c r="C1122">
        <v>7199</v>
      </c>
      <c r="D1122">
        <v>9995</v>
      </c>
      <c r="E1122">
        <v>28.000000000000004</v>
      </c>
      <c r="F1122">
        <v>4.4000000000000004</v>
      </c>
      <c r="G1122">
        <v>1964</v>
      </c>
      <c r="H1122">
        <v>19630180</v>
      </c>
      <c r="I1122" t="s">
        <v>1646</v>
      </c>
      <c r="J1122" s="26">
        <f>Table1_1[[#This Row],[Rating]] * Table1_1[[#This Row],[Rating Count]]</f>
        <v>8641.6</v>
      </c>
      <c r="K1122"/>
      <c r="L1122"/>
      <c r="M1122"/>
      <c r="P1122"/>
      <c r="Q1122"/>
    </row>
    <row r="1123" spans="1:17" ht="16.2" hidden="1" x14ac:dyDescent="0.35">
      <c r="A1123" s="4" t="s">
        <v>1314</v>
      </c>
      <c r="C1123">
        <v>2439</v>
      </c>
      <c r="D1123">
        <v>2545</v>
      </c>
      <c r="E1123">
        <v>4</v>
      </c>
      <c r="F1123">
        <v>4.0999999999999996</v>
      </c>
      <c r="G1123">
        <v>25</v>
      </c>
      <c r="H1123">
        <v>63625</v>
      </c>
      <c r="I1123" t="s">
        <v>1646</v>
      </c>
      <c r="J1123" s="4">
        <f>Table1_1[[#This Row],[Rating]] * Table1_1[[#This Row],[Rating Count]]</f>
        <v>102.49999999999999</v>
      </c>
      <c r="K1123"/>
      <c r="L1123"/>
      <c r="M1123"/>
      <c r="P1123"/>
      <c r="Q1123"/>
    </row>
    <row r="1124" spans="1:17" ht="16.2" x14ac:dyDescent="0.35">
      <c r="A1124" s="4" t="s">
        <v>1315</v>
      </c>
      <c r="B1124" t="s">
        <v>1615</v>
      </c>
      <c r="C1124">
        <v>7799</v>
      </c>
      <c r="D1124">
        <v>8995</v>
      </c>
      <c r="E1124">
        <v>13</v>
      </c>
      <c r="F1124">
        <v>4</v>
      </c>
      <c r="G1124">
        <v>3160</v>
      </c>
      <c r="H1124">
        <v>28424200</v>
      </c>
      <c r="I1124" t="s">
        <v>1646</v>
      </c>
      <c r="J1124" s="26">
        <f>Table1_1[[#This Row],[Rating]] * Table1_1[[#This Row],[Rating Count]]</f>
        <v>12640</v>
      </c>
      <c r="K1124"/>
      <c r="L1124"/>
      <c r="M1124"/>
      <c r="P1124"/>
      <c r="Q1124"/>
    </row>
    <row r="1125" spans="1:17" ht="16.2" hidden="1" x14ac:dyDescent="0.35">
      <c r="A1125" s="4" t="s">
        <v>1316</v>
      </c>
      <c r="C1125">
        <v>1599</v>
      </c>
      <c r="D1125">
        <v>1999</v>
      </c>
      <c r="E1125">
        <v>20</v>
      </c>
      <c r="F1125">
        <v>4.4000000000000004</v>
      </c>
      <c r="G1125">
        <v>1558</v>
      </c>
      <c r="H1125">
        <v>3114442</v>
      </c>
      <c r="I1125" t="s">
        <v>1646</v>
      </c>
      <c r="J1125" s="4">
        <f>Table1_1[[#This Row],[Rating]] * Table1_1[[#This Row],[Rating Count]]</f>
        <v>6855.2000000000007</v>
      </c>
      <c r="K1125"/>
      <c r="L1125"/>
      <c r="M1125"/>
      <c r="P1125"/>
      <c r="Q1125"/>
    </row>
    <row r="1126" spans="1:17" ht="16.2" hidden="1" x14ac:dyDescent="0.35">
      <c r="A1126" s="4" t="s">
        <v>1317</v>
      </c>
      <c r="C1126">
        <v>2899</v>
      </c>
      <c r="D1126">
        <v>5500</v>
      </c>
      <c r="E1126">
        <v>47</v>
      </c>
      <c r="F1126">
        <v>3.8</v>
      </c>
      <c r="G1126">
        <v>8958</v>
      </c>
      <c r="H1126">
        <v>49269000</v>
      </c>
      <c r="I1126" t="s">
        <v>1646</v>
      </c>
      <c r="J1126" s="4">
        <f>Table1_1[[#This Row],[Rating]] * Table1_1[[#This Row],[Rating Count]]</f>
        <v>34040.400000000001</v>
      </c>
      <c r="K1126"/>
      <c r="L1126"/>
      <c r="M1126"/>
      <c r="P1126"/>
      <c r="Q1126"/>
    </row>
    <row r="1127" spans="1:17" ht="16.2" hidden="1" x14ac:dyDescent="0.35">
      <c r="A1127" s="4" t="s">
        <v>1318</v>
      </c>
      <c r="C1127">
        <v>9799</v>
      </c>
      <c r="D1127">
        <v>12150</v>
      </c>
      <c r="E1127">
        <v>19</v>
      </c>
      <c r="F1127">
        <v>4.3</v>
      </c>
      <c r="G1127">
        <v>13251</v>
      </c>
      <c r="H1127">
        <v>160999650</v>
      </c>
      <c r="I1127" t="s">
        <v>1646</v>
      </c>
      <c r="J1127" s="4">
        <f>Table1_1[[#This Row],[Rating]] * Table1_1[[#This Row],[Rating Count]]</f>
        <v>56979.299999999996</v>
      </c>
      <c r="K1127"/>
      <c r="L1127"/>
      <c r="M1127"/>
      <c r="P1127"/>
      <c r="Q1127"/>
    </row>
    <row r="1128" spans="1:17" ht="16.2" x14ac:dyDescent="0.35">
      <c r="A1128" s="4" t="s">
        <v>1319</v>
      </c>
      <c r="B1128" t="s">
        <v>1615</v>
      </c>
      <c r="C1128">
        <v>3299</v>
      </c>
      <c r="D1128">
        <v>4995</v>
      </c>
      <c r="E1128">
        <v>34</v>
      </c>
      <c r="F1128">
        <v>3.8</v>
      </c>
      <c r="G1128">
        <v>1393</v>
      </c>
      <c r="H1128">
        <v>6958035</v>
      </c>
      <c r="I1128" t="s">
        <v>1646</v>
      </c>
      <c r="J1128" s="26">
        <f>Table1_1[[#This Row],[Rating]] * Table1_1[[#This Row],[Rating Count]]</f>
        <v>5293.4</v>
      </c>
      <c r="K1128"/>
      <c r="L1128"/>
      <c r="M1128"/>
      <c r="P1128"/>
      <c r="Q1128"/>
    </row>
    <row r="1129" spans="1:17" ht="16.2" hidden="1" x14ac:dyDescent="0.35">
      <c r="A1129" s="4" t="s">
        <v>1320</v>
      </c>
      <c r="C1129">
        <v>669</v>
      </c>
      <c r="D1129">
        <v>1499</v>
      </c>
      <c r="E1129">
        <v>55.000000000000007</v>
      </c>
      <c r="F1129">
        <v>2.2999999999999998</v>
      </c>
      <c r="G1129">
        <v>13</v>
      </c>
      <c r="H1129">
        <v>19487</v>
      </c>
      <c r="I1129" t="s">
        <v>1646</v>
      </c>
      <c r="J1129" s="4">
        <f>Table1_1[[#This Row],[Rating]] * Table1_1[[#This Row],[Rating Count]]</f>
        <v>29.9</v>
      </c>
      <c r="K1129"/>
      <c r="L1129"/>
      <c r="M1129"/>
      <c r="P1129"/>
      <c r="Q1129"/>
    </row>
    <row r="1130" spans="1:17" ht="16.2" hidden="1" x14ac:dyDescent="0.35">
      <c r="A1130" s="4" t="s">
        <v>1321</v>
      </c>
      <c r="C1130">
        <v>5890</v>
      </c>
      <c r="D1130">
        <v>7506</v>
      </c>
      <c r="E1130">
        <v>22</v>
      </c>
      <c r="F1130">
        <v>4.5</v>
      </c>
      <c r="G1130">
        <v>7241</v>
      </c>
      <c r="H1130">
        <v>54350946</v>
      </c>
      <c r="I1130" t="s">
        <v>1646</v>
      </c>
      <c r="J1130" s="4">
        <f>Table1_1[[#This Row],[Rating]] * Table1_1[[#This Row],[Rating Count]]</f>
        <v>32584.5</v>
      </c>
      <c r="K1130"/>
      <c r="L1130"/>
      <c r="M1130"/>
      <c r="P1130"/>
      <c r="Q1130"/>
    </row>
    <row r="1131" spans="1:17" ht="16.2" hidden="1" x14ac:dyDescent="0.35">
      <c r="A1131" s="4" t="s">
        <v>1322</v>
      </c>
      <c r="C1131">
        <v>9199</v>
      </c>
      <c r="D1131">
        <v>18000</v>
      </c>
      <c r="E1131">
        <v>49</v>
      </c>
      <c r="F1131">
        <v>4</v>
      </c>
      <c r="G1131">
        <v>16020</v>
      </c>
      <c r="H1131">
        <v>288360000</v>
      </c>
      <c r="I1131" t="s">
        <v>1646</v>
      </c>
      <c r="J1131" s="4">
        <f>Table1_1[[#This Row],[Rating]] * Table1_1[[#This Row],[Rating Count]]</f>
        <v>64080</v>
      </c>
      <c r="K1131"/>
      <c r="L1131"/>
      <c r="M1131"/>
      <c r="P1131"/>
      <c r="Q1131"/>
    </row>
    <row r="1132" spans="1:17" ht="16.2" hidden="1" x14ac:dyDescent="0.35">
      <c r="A1132" s="4" t="s">
        <v>1323</v>
      </c>
      <c r="C1132">
        <v>351</v>
      </c>
      <c r="D1132">
        <v>1099</v>
      </c>
      <c r="E1132">
        <v>68</v>
      </c>
      <c r="F1132">
        <v>3.7</v>
      </c>
      <c r="G1132">
        <v>1470</v>
      </c>
      <c r="H1132">
        <v>1615530</v>
      </c>
      <c r="I1132" t="s">
        <v>1646</v>
      </c>
      <c r="J1132" s="4">
        <f>Table1_1[[#This Row],[Rating]] * Table1_1[[#This Row],[Rating Count]]</f>
        <v>5439</v>
      </c>
      <c r="K1132"/>
      <c r="L1132"/>
      <c r="M1132"/>
      <c r="P1132"/>
      <c r="Q1132"/>
    </row>
    <row r="1133" spans="1:17" ht="16.2" x14ac:dyDescent="0.35">
      <c r="A1133" s="4" t="s">
        <v>1324</v>
      </c>
      <c r="B1133" t="s">
        <v>1623</v>
      </c>
      <c r="C1133">
        <v>899</v>
      </c>
      <c r="D1133">
        <v>1900</v>
      </c>
      <c r="E1133">
        <v>53</v>
      </c>
      <c r="F1133">
        <v>4</v>
      </c>
      <c r="G1133">
        <v>3663</v>
      </c>
      <c r="H1133">
        <v>6959700</v>
      </c>
      <c r="I1133" t="s">
        <v>1646</v>
      </c>
      <c r="J1133" s="26">
        <f>Table1_1[[#This Row],[Rating]] * Table1_1[[#This Row],[Rating Count]]</f>
        <v>14652</v>
      </c>
      <c r="K1133"/>
      <c r="L1133"/>
      <c r="M1133"/>
      <c r="P1133"/>
      <c r="Q1133"/>
    </row>
    <row r="1134" spans="1:17" ht="16.2" x14ac:dyDescent="0.35">
      <c r="A1134" s="4" t="s">
        <v>1326</v>
      </c>
      <c r="B1134" t="s">
        <v>1616</v>
      </c>
      <c r="C1134">
        <v>1349</v>
      </c>
      <c r="D1134">
        <v>1850</v>
      </c>
      <c r="E1134">
        <v>27</v>
      </c>
      <c r="F1134">
        <v>4.4000000000000004</v>
      </c>
      <c r="G1134">
        <v>638</v>
      </c>
      <c r="H1134">
        <v>1180300</v>
      </c>
      <c r="I1134" t="s">
        <v>1646</v>
      </c>
      <c r="J1134" s="26">
        <f>Table1_1[[#This Row],[Rating]] * Table1_1[[#This Row],[Rating Count]]</f>
        <v>2807.2000000000003</v>
      </c>
      <c r="K1134"/>
      <c r="L1134"/>
      <c r="M1134"/>
      <c r="P1134"/>
      <c r="Q1134"/>
    </row>
    <row r="1135" spans="1:17" ht="16.2" x14ac:dyDescent="0.35">
      <c r="A1135" s="4" t="s">
        <v>1327</v>
      </c>
      <c r="B1135" t="s">
        <v>1618</v>
      </c>
      <c r="C1135">
        <v>6236</v>
      </c>
      <c r="D1135">
        <v>9999</v>
      </c>
      <c r="E1135">
        <v>38</v>
      </c>
      <c r="F1135">
        <v>4.0999999999999996</v>
      </c>
      <c r="G1135">
        <v>3552</v>
      </c>
      <c r="H1135">
        <v>35516448</v>
      </c>
      <c r="I1135" t="s">
        <v>1646</v>
      </c>
      <c r="J1135" s="26">
        <f>Table1_1[[#This Row],[Rating]] * Table1_1[[#This Row],[Rating Count]]</f>
        <v>14563.199999999999</v>
      </c>
      <c r="K1135"/>
      <c r="L1135"/>
      <c r="M1135"/>
      <c r="P1135"/>
      <c r="Q1135"/>
    </row>
    <row r="1136" spans="1:17" ht="16.2" hidden="1" x14ac:dyDescent="0.35">
      <c r="A1136" s="4" t="s">
        <v>1328</v>
      </c>
      <c r="C1136">
        <v>2742</v>
      </c>
      <c r="D1136">
        <v>3995</v>
      </c>
      <c r="E1136">
        <v>31</v>
      </c>
      <c r="F1136">
        <v>4.4000000000000004</v>
      </c>
      <c r="G1136">
        <v>11148</v>
      </c>
      <c r="H1136">
        <v>44536260</v>
      </c>
      <c r="I1136" t="s">
        <v>1646</v>
      </c>
      <c r="J1136" s="4">
        <f>Table1_1[[#This Row],[Rating]] * Table1_1[[#This Row],[Rating Count]]</f>
        <v>49051.200000000004</v>
      </c>
      <c r="K1136"/>
      <c r="L1136"/>
      <c r="M1136"/>
      <c r="P1136"/>
      <c r="Q1136"/>
    </row>
    <row r="1137" spans="1:17" ht="16.2" hidden="1" x14ac:dyDescent="0.35">
      <c r="A1137" s="4" t="s">
        <v>1329</v>
      </c>
      <c r="C1137">
        <v>721</v>
      </c>
      <c r="D1137">
        <v>1499</v>
      </c>
      <c r="E1137">
        <v>52</v>
      </c>
      <c r="F1137">
        <v>3.1</v>
      </c>
      <c r="G1137">
        <v>2449</v>
      </c>
      <c r="H1137">
        <v>3671051</v>
      </c>
      <c r="I1137" t="s">
        <v>1646</v>
      </c>
      <c r="J1137" s="4">
        <f>Table1_1[[#This Row],[Rating]] * Table1_1[[#This Row],[Rating Count]]</f>
        <v>7591.9000000000005</v>
      </c>
      <c r="K1137"/>
      <c r="L1137"/>
      <c r="M1137"/>
      <c r="P1137"/>
      <c r="Q1137"/>
    </row>
    <row r="1138" spans="1:17" ht="16.2" x14ac:dyDescent="0.35">
      <c r="A1138" s="4" t="s">
        <v>1330</v>
      </c>
      <c r="B1138" t="s">
        <v>1615</v>
      </c>
      <c r="C1138">
        <v>2903</v>
      </c>
      <c r="D1138">
        <v>3295</v>
      </c>
      <c r="E1138">
        <v>12</v>
      </c>
      <c r="F1138">
        <v>4.3</v>
      </c>
      <c r="G1138">
        <v>2299</v>
      </c>
      <c r="H1138">
        <v>7575205</v>
      </c>
      <c r="I1138" t="s">
        <v>1646</v>
      </c>
      <c r="J1138" s="26">
        <f>Table1_1[[#This Row],[Rating]] * Table1_1[[#This Row],[Rating Count]]</f>
        <v>9885.6999999999989</v>
      </c>
      <c r="K1138"/>
      <c r="L1138"/>
      <c r="M1138"/>
      <c r="P1138"/>
      <c r="Q1138"/>
    </row>
    <row r="1139" spans="1:17" ht="16.2" hidden="1" x14ac:dyDescent="0.35">
      <c r="A1139" s="4" t="s">
        <v>1331</v>
      </c>
      <c r="C1139">
        <v>1656</v>
      </c>
      <c r="D1139">
        <v>2695</v>
      </c>
      <c r="E1139">
        <v>39</v>
      </c>
      <c r="F1139">
        <v>4.4000000000000004</v>
      </c>
      <c r="G1139">
        <v>6027</v>
      </c>
      <c r="H1139">
        <v>16242765</v>
      </c>
      <c r="I1139" t="s">
        <v>1646</v>
      </c>
      <c r="J1139" s="4">
        <f>Table1_1[[#This Row],[Rating]] * Table1_1[[#This Row],[Rating Count]]</f>
        <v>26518.800000000003</v>
      </c>
      <c r="K1139"/>
      <c r="L1139"/>
      <c r="M1139"/>
      <c r="P1139"/>
      <c r="Q1139"/>
    </row>
    <row r="1140" spans="1:17" ht="16.2" hidden="1" x14ac:dyDescent="0.35">
      <c r="A1140" s="4" t="s">
        <v>1332</v>
      </c>
      <c r="C1140">
        <v>1399</v>
      </c>
      <c r="D1140">
        <v>2290</v>
      </c>
      <c r="E1140">
        <v>39</v>
      </c>
      <c r="F1140">
        <v>4.4000000000000004</v>
      </c>
      <c r="G1140">
        <v>461</v>
      </c>
      <c r="H1140">
        <v>1055690</v>
      </c>
      <c r="I1140" t="s">
        <v>1646</v>
      </c>
      <c r="J1140" s="4">
        <f>Table1_1[[#This Row],[Rating]] * Table1_1[[#This Row],[Rating Count]]</f>
        <v>2028.4</v>
      </c>
      <c r="K1140"/>
      <c r="L1140"/>
      <c r="M1140"/>
      <c r="P1140"/>
      <c r="Q1140"/>
    </row>
    <row r="1141" spans="1:17" ht="16.2" hidden="1" x14ac:dyDescent="0.35">
      <c r="A1141" s="4" t="s">
        <v>1333</v>
      </c>
      <c r="C1141">
        <v>2079</v>
      </c>
      <c r="D1141">
        <v>3099</v>
      </c>
      <c r="E1141">
        <v>33</v>
      </c>
      <c r="F1141">
        <v>4.0999999999999996</v>
      </c>
      <c r="G1141">
        <v>282</v>
      </c>
      <c r="H1141">
        <v>873918</v>
      </c>
      <c r="I1141" t="s">
        <v>1646</v>
      </c>
      <c r="J1141" s="4">
        <f>Table1_1[[#This Row],[Rating]] * Table1_1[[#This Row],[Rating Count]]</f>
        <v>1156.1999999999998</v>
      </c>
      <c r="K1141"/>
      <c r="L1141"/>
      <c r="M1141"/>
      <c r="P1141"/>
      <c r="Q1141"/>
    </row>
    <row r="1142" spans="1:17" ht="16.2" hidden="1" x14ac:dyDescent="0.35">
      <c r="A1142" s="4" t="s">
        <v>1334</v>
      </c>
      <c r="C1142">
        <v>999</v>
      </c>
      <c r="D1142">
        <v>1075</v>
      </c>
      <c r="E1142">
        <v>7.0000000000000009</v>
      </c>
      <c r="F1142">
        <v>4.0999999999999996</v>
      </c>
      <c r="G1142">
        <v>9275</v>
      </c>
      <c r="H1142">
        <v>9970625</v>
      </c>
      <c r="I1142" t="s">
        <v>1646</v>
      </c>
      <c r="J1142" s="4">
        <f>Table1_1[[#This Row],[Rating]] * Table1_1[[#This Row],[Rating Count]]</f>
        <v>38027.5</v>
      </c>
      <c r="K1142"/>
      <c r="L1142"/>
      <c r="M1142"/>
      <c r="P1142"/>
      <c r="Q1142"/>
    </row>
    <row r="1143" spans="1:17" ht="16.2" x14ac:dyDescent="0.35">
      <c r="A1143" s="4" t="s">
        <v>1335</v>
      </c>
      <c r="B1143" t="s">
        <v>1618</v>
      </c>
      <c r="C1143">
        <v>3179</v>
      </c>
      <c r="D1143">
        <v>6999</v>
      </c>
      <c r="E1143">
        <v>55.000000000000007</v>
      </c>
      <c r="F1143">
        <v>4</v>
      </c>
      <c r="G1143">
        <v>743</v>
      </c>
      <c r="H1143">
        <v>5200257</v>
      </c>
      <c r="I1143" t="s">
        <v>1646</v>
      </c>
      <c r="J1143" s="26">
        <f>Table1_1[[#This Row],[Rating]] * Table1_1[[#This Row],[Rating Count]]</f>
        <v>2972</v>
      </c>
      <c r="K1143"/>
      <c r="L1143"/>
      <c r="M1143"/>
      <c r="P1143"/>
      <c r="Q1143"/>
    </row>
    <row r="1144" spans="1:17" ht="16.2" hidden="1" x14ac:dyDescent="0.35">
      <c r="A1144" s="4" t="s">
        <v>1336</v>
      </c>
      <c r="C1144">
        <v>1049</v>
      </c>
      <c r="D1144">
        <v>2499</v>
      </c>
      <c r="E1144">
        <v>57.999999999999993</v>
      </c>
      <c r="F1144">
        <v>3.6</v>
      </c>
      <c r="G1144">
        <v>328</v>
      </c>
      <c r="H1144">
        <v>819672</v>
      </c>
      <c r="I1144" t="s">
        <v>1646</v>
      </c>
      <c r="J1144" s="4">
        <f>Table1_1[[#This Row],[Rating]] * Table1_1[[#This Row],[Rating Count]]</f>
        <v>1180.8</v>
      </c>
      <c r="K1144"/>
      <c r="L1144"/>
      <c r="M1144"/>
      <c r="P1144"/>
      <c r="Q1144"/>
    </row>
    <row r="1145" spans="1:17" ht="16.2" hidden="1" x14ac:dyDescent="0.35">
      <c r="A1145" s="4" t="s">
        <v>1337</v>
      </c>
      <c r="C1145">
        <v>3599</v>
      </c>
      <c r="D1145">
        <v>7290</v>
      </c>
      <c r="E1145">
        <v>51</v>
      </c>
      <c r="F1145">
        <v>3.9</v>
      </c>
      <c r="G1145">
        <v>942</v>
      </c>
      <c r="H1145">
        <v>6867180</v>
      </c>
      <c r="I1145" t="s">
        <v>1646</v>
      </c>
      <c r="J1145" s="4">
        <f>Table1_1[[#This Row],[Rating]] * Table1_1[[#This Row],[Rating Count]]</f>
        <v>3673.7999999999997</v>
      </c>
      <c r="K1145"/>
      <c r="L1145"/>
      <c r="M1145"/>
      <c r="P1145"/>
      <c r="Q1145"/>
    </row>
    <row r="1146" spans="1:17" ht="16.2" hidden="1" x14ac:dyDescent="0.35">
      <c r="A1146" s="4" t="s">
        <v>1338</v>
      </c>
      <c r="C1146">
        <v>4799</v>
      </c>
      <c r="D1146">
        <v>5795</v>
      </c>
      <c r="E1146">
        <v>17</v>
      </c>
      <c r="F1146">
        <v>3.9</v>
      </c>
      <c r="G1146">
        <v>3815</v>
      </c>
      <c r="H1146">
        <v>22107925</v>
      </c>
      <c r="I1146" t="s">
        <v>1646</v>
      </c>
      <c r="J1146" s="4">
        <f>Table1_1[[#This Row],[Rating]] * Table1_1[[#This Row],[Rating Count]]</f>
        <v>14878.5</v>
      </c>
      <c r="K1146"/>
      <c r="L1146"/>
      <c r="M1146"/>
      <c r="P1146"/>
      <c r="Q1146"/>
    </row>
    <row r="1147" spans="1:17" ht="16.2" hidden="1" x14ac:dyDescent="0.35">
      <c r="A1147" s="4" t="s">
        <v>1340</v>
      </c>
      <c r="C1147">
        <v>1699</v>
      </c>
      <c r="D1147">
        <v>3398</v>
      </c>
      <c r="E1147">
        <v>50</v>
      </c>
      <c r="F1147">
        <v>3.8</v>
      </c>
      <c r="G1147">
        <v>7988</v>
      </c>
      <c r="H1147">
        <v>27143224</v>
      </c>
      <c r="I1147" t="s">
        <v>1646</v>
      </c>
      <c r="J1147" s="4">
        <f>Table1_1[[#This Row],[Rating]] * Table1_1[[#This Row],[Rating Count]]</f>
        <v>30354.399999999998</v>
      </c>
      <c r="K1147"/>
      <c r="L1147"/>
      <c r="M1147"/>
      <c r="P1147"/>
      <c r="Q1147"/>
    </row>
    <row r="1148" spans="1:17" ht="16.2" x14ac:dyDescent="0.35">
      <c r="A1148" s="4" t="s">
        <v>1341</v>
      </c>
      <c r="B1148" t="s">
        <v>1616</v>
      </c>
      <c r="C1148">
        <v>664</v>
      </c>
      <c r="D1148">
        <v>1490</v>
      </c>
      <c r="E1148">
        <v>55.000000000000007</v>
      </c>
      <c r="F1148">
        <v>4.0999999999999996</v>
      </c>
      <c r="G1148">
        <v>925</v>
      </c>
      <c r="H1148">
        <v>1378250</v>
      </c>
      <c r="I1148" t="s">
        <v>1646</v>
      </c>
      <c r="J1148" s="26">
        <f>Table1_1[[#This Row],[Rating]] * Table1_1[[#This Row],[Rating Count]]</f>
        <v>3792.4999999999995</v>
      </c>
      <c r="K1148"/>
      <c r="L1148"/>
      <c r="M1148"/>
      <c r="P1148"/>
      <c r="Q1148"/>
    </row>
    <row r="1149" spans="1:17" ht="16.2" hidden="1" x14ac:dyDescent="0.35">
      <c r="A1149" s="4" t="s">
        <v>1342</v>
      </c>
      <c r="C1149">
        <v>948</v>
      </c>
      <c r="D1149">
        <v>1620</v>
      </c>
      <c r="E1149">
        <v>41</v>
      </c>
      <c r="F1149">
        <v>4.0999999999999996</v>
      </c>
      <c r="G1149">
        <v>4370</v>
      </c>
      <c r="H1149">
        <v>7079400</v>
      </c>
      <c r="I1149" t="s">
        <v>1646</v>
      </c>
      <c r="J1149" s="4">
        <f>Table1_1[[#This Row],[Rating]] * Table1_1[[#This Row],[Rating Count]]</f>
        <v>17917</v>
      </c>
      <c r="K1149"/>
      <c r="L1149"/>
      <c r="M1149"/>
      <c r="P1149"/>
      <c r="Q1149"/>
    </row>
    <row r="1150" spans="1:17" ht="16.2" x14ac:dyDescent="0.35">
      <c r="A1150" s="4" t="s">
        <v>1344</v>
      </c>
      <c r="B1150" t="s">
        <v>1615</v>
      </c>
      <c r="C1150">
        <v>850</v>
      </c>
      <c r="D1150">
        <v>1000</v>
      </c>
      <c r="E1150">
        <v>15</v>
      </c>
      <c r="F1150">
        <v>4.0999999999999996</v>
      </c>
      <c r="G1150">
        <v>7619</v>
      </c>
      <c r="H1150">
        <v>7619000</v>
      </c>
      <c r="I1150" t="s">
        <v>1646</v>
      </c>
      <c r="J1150" s="26">
        <f>Table1_1[[#This Row],[Rating]] * Table1_1[[#This Row],[Rating Count]]</f>
        <v>31237.899999999998</v>
      </c>
      <c r="K1150"/>
      <c r="L1150"/>
      <c r="M1150"/>
      <c r="P1150"/>
      <c r="Q1150"/>
    </row>
    <row r="1151" spans="1:17" ht="16.2" hidden="1" x14ac:dyDescent="0.35">
      <c r="A1151" s="4" t="s">
        <v>1345</v>
      </c>
      <c r="C1151">
        <v>600</v>
      </c>
      <c r="D1151">
        <v>640</v>
      </c>
      <c r="E1151">
        <v>6</v>
      </c>
      <c r="F1151">
        <v>3.8</v>
      </c>
      <c r="G1151">
        <v>2593</v>
      </c>
      <c r="H1151">
        <v>1659520</v>
      </c>
      <c r="I1151" t="s">
        <v>1646</v>
      </c>
      <c r="J1151" s="4">
        <f>Table1_1[[#This Row],[Rating]] * Table1_1[[#This Row],[Rating Count]]</f>
        <v>9853.4</v>
      </c>
      <c r="K1151"/>
      <c r="L1151"/>
      <c r="M1151"/>
      <c r="P1151"/>
      <c r="Q1151"/>
    </row>
    <row r="1152" spans="1:17" ht="16.2" hidden="1" x14ac:dyDescent="0.35">
      <c r="A1152" s="4" t="s">
        <v>1346</v>
      </c>
      <c r="C1152">
        <v>3711</v>
      </c>
      <c r="D1152">
        <v>4495</v>
      </c>
      <c r="E1152">
        <v>17</v>
      </c>
      <c r="F1152">
        <v>4.3</v>
      </c>
      <c r="G1152">
        <v>356</v>
      </c>
      <c r="H1152">
        <v>1600220</v>
      </c>
      <c r="I1152" t="s">
        <v>1646</v>
      </c>
      <c r="J1152" s="4">
        <f>Table1_1[[#This Row],[Rating]] * Table1_1[[#This Row],[Rating Count]]</f>
        <v>1530.8</v>
      </c>
      <c r="K1152"/>
      <c r="L1152"/>
      <c r="M1152"/>
      <c r="P1152"/>
      <c r="Q1152"/>
    </row>
    <row r="1153" spans="1:17" ht="16.2" hidden="1" x14ac:dyDescent="0.35">
      <c r="A1153" s="4" t="s">
        <v>1347</v>
      </c>
      <c r="C1153">
        <v>799</v>
      </c>
      <c r="D1153">
        <v>2999</v>
      </c>
      <c r="E1153">
        <v>73</v>
      </c>
      <c r="F1153">
        <v>4.5</v>
      </c>
      <c r="G1153">
        <v>63</v>
      </c>
      <c r="H1153">
        <v>188937</v>
      </c>
      <c r="I1153" t="s">
        <v>1646</v>
      </c>
      <c r="J1153" s="4">
        <f>Table1_1[[#This Row],[Rating]] * Table1_1[[#This Row],[Rating Count]]</f>
        <v>283.5</v>
      </c>
      <c r="K1153"/>
      <c r="L1153"/>
      <c r="M1153"/>
      <c r="P1153"/>
      <c r="Q1153"/>
    </row>
    <row r="1154" spans="1:17" ht="16.2" hidden="1" x14ac:dyDescent="0.35">
      <c r="A1154" s="4" t="s">
        <v>1348</v>
      </c>
      <c r="C1154">
        <v>980</v>
      </c>
      <c r="D1154">
        <v>980</v>
      </c>
      <c r="E1154">
        <v>0</v>
      </c>
      <c r="F1154">
        <v>4.2</v>
      </c>
      <c r="G1154">
        <v>4740</v>
      </c>
      <c r="H1154">
        <v>4645200</v>
      </c>
      <c r="I1154" t="s">
        <v>1646</v>
      </c>
      <c r="J1154" s="4">
        <f>Table1_1[[#This Row],[Rating]] * Table1_1[[#This Row],[Rating Count]]</f>
        <v>19908</v>
      </c>
      <c r="K1154"/>
      <c r="L1154"/>
      <c r="M1154"/>
      <c r="P1154"/>
      <c r="Q1154"/>
    </row>
    <row r="1155" spans="1:17" ht="16.2" hidden="1" x14ac:dyDescent="0.35">
      <c r="A1155" s="4" t="s">
        <v>1349</v>
      </c>
      <c r="C1155">
        <v>351</v>
      </c>
      <c r="D1155">
        <v>899</v>
      </c>
      <c r="E1155">
        <v>61</v>
      </c>
      <c r="F1155">
        <v>3.9</v>
      </c>
      <c r="G1155">
        <v>296</v>
      </c>
      <c r="H1155">
        <v>266104</v>
      </c>
      <c r="I1155" t="s">
        <v>1646</v>
      </c>
      <c r="J1155" s="4">
        <f>Table1_1[[#This Row],[Rating]] * Table1_1[[#This Row],[Rating Count]]</f>
        <v>1154.3999999999999</v>
      </c>
      <c r="K1155"/>
      <c r="L1155"/>
      <c r="M1155"/>
      <c r="P1155"/>
      <c r="Q1155"/>
    </row>
    <row r="1156" spans="1:17" ht="16.2" hidden="1" x14ac:dyDescent="0.35">
      <c r="A1156" s="4" t="s">
        <v>1350</v>
      </c>
      <c r="C1156">
        <v>229</v>
      </c>
      <c r="D1156">
        <v>499</v>
      </c>
      <c r="E1156">
        <v>54</v>
      </c>
      <c r="F1156">
        <v>3.5</v>
      </c>
      <c r="G1156">
        <v>185</v>
      </c>
      <c r="H1156">
        <v>92315</v>
      </c>
      <c r="I1156" t="s">
        <v>1644</v>
      </c>
      <c r="J1156" s="4">
        <f>Table1_1[[#This Row],[Rating]] * Table1_1[[#This Row],[Rating Count]]</f>
        <v>647.5</v>
      </c>
      <c r="K1156"/>
      <c r="L1156"/>
      <c r="M1156"/>
      <c r="P1156"/>
      <c r="Q1156"/>
    </row>
    <row r="1157" spans="1:17" ht="16.2" x14ac:dyDescent="0.35">
      <c r="A1157" s="4" t="s">
        <v>1352</v>
      </c>
      <c r="B1157" t="s">
        <v>1615</v>
      </c>
      <c r="C1157">
        <v>3349</v>
      </c>
      <c r="D1157">
        <v>3995</v>
      </c>
      <c r="E1157">
        <v>16</v>
      </c>
      <c r="F1157">
        <v>4.3</v>
      </c>
      <c r="G1157">
        <v>1954</v>
      </c>
      <c r="H1157">
        <v>7806230</v>
      </c>
      <c r="I1157" t="s">
        <v>1646</v>
      </c>
      <c r="J1157" s="26">
        <f>Table1_1[[#This Row],[Rating]] * Table1_1[[#This Row],[Rating Count]]</f>
        <v>8402.1999999999989</v>
      </c>
      <c r="K1157"/>
      <c r="L1157"/>
      <c r="M1157"/>
      <c r="P1157"/>
      <c r="Q1157"/>
    </row>
    <row r="1158" spans="1:17" ht="16.2" hidden="1" x14ac:dyDescent="0.35">
      <c r="A1158" s="4" t="s">
        <v>1353</v>
      </c>
      <c r="C1158">
        <v>5499</v>
      </c>
      <c r="D1158">
        <v>11500</v>
      </c>
      <c r="E1158">
        <v>52</v>
      </c>
      <c r="F1158">
        <v>3.9</v>
      </c>
      <c r="G1158">
        <v>959</v>
      </c>
      <c r="H1158">
        <v>11028500</v>
      </c>
      <c r="I1158" t="s">
        <v>1646</v>
      </c>
      <c r="J1158" s="4">
        <f>Table1_1[[#This Row],[Rating]] * Table1_1[[#This Row],[Rating Count]]</f>
        <v>3740.1</v>
      </c>
      <c r="K1158"/>
      <c r="L1158"/>
      <c r="M1158"/>
      <c r="P1158"/>
      <c r="Q1158"/>
    </row>
    <row r="1159" spans="1:17" ht="16.2" x14ac:dyDescent="0.35">
      <c r="A1159" s="4" t="s">
        <v>1354</v>
      </c>
      <c r="B1159" t="s">
        <v>1613</v>
      </c>
      <c r="C1159">
        <v>299</v>
      </c>
      <c r="D1159">
        <v>499</v>
      </c>
      <c r="E1159">
        <v>40</v>
      </c>
      <c r="F1159">
        <v>3.9</v>
      </c>
      <c r="G1159">
        <v>1015</v>
      </c>
      <c r="H1159">
        <v>506485</v>
      </c>
      <c r="I1159" t="s">
        <v>1644</v>
      </c>
      <c r="J1159" s="26">
        <f>Table1_1[[#This Row],[Rating]] * Table1_1[[#This Row],[Rating Count]]</f>
        <v>3958.5</v>
      </c>
      <c r="K1159"/>
      <c r="L1159"/>
      <c r="M1159"/>
      <c r="P1159"/>
      <c r="Q1159"/>
    </row>
    <row r="1160" spans="1:17" ht="16.2" hidden="1" x14ac:dyDescent="0.35">
      <c r="A1160" s="4" t="s">
        <v>1355</v>
      </c>
      <c r="C1160">
        <v>2249</v>
      </c>
      <c r="D1160">
        <v>3550</v>
      </c>
      <c r="E1160">
        <v>37</v>
      </c>
      <c r="F1160">
        <v>4</v>
      </c>
      <c r="G1160">
        <v>3973</v>
      </c>
      <c r="H1160">
        <v>14104150</v>
      </c>
      <c r="I1160" t="s">
        <v>1646</v>
      </c>
      <c r="J1160" s="4">
        <f>Table1_1[[#This Row],[Rating]] * Table1_1[[#This Row],[Rating Count]]</f>
        <v>15892</v>
      </c>
      <c r="K1160"/>
      <c r="L1160"/>
      <c r="M1160"/>
      <c r="P1160"/>
      <c r="Q1160"/>
    </row>
    <row r="1161" spans="1:17" ht="16.2" hidden="1" x14ac:dyDescent="0.35">
      <c r="A1161" s="4" t="s">
        <v>1357</v>
      </c>
      <c r="C1161">
        <v>699</v>
      </c>
      <c r="D1161">
        <v>1599</v>
      </c>
      <c r="E1161">
        <v>56.000000000000007</v>
      </c>
      <c r="F1161">
        <v>4.7</v>
      </c>
      <c r="G1161">
        <v>2300</v>
      </c>
      <c r="H1161">
        <v>3677700</v>
      </c>
      <c r="I1161" t="s">
        <v>1646</v>
      </c>
      <c r="J1161" s="4">
        <f>Table1_1[[#This Row],[Rating]] * Table1_1[[#This Row],[Rating Count]]</f>
        <v>10810</v>
      </c>
      <c r="K1161"/>
      <c r="L1161"/>
      <c r="M1161"/>
      <c r="P1161"/>
      <c r="Q1161"/>
    </row>
    <row r="1162" spans="1:17" ht="16.2" hidden="1" x14ac:dyDescent="0.35">
      <c r="A1162" s="4" t="s">
        <v>1358</v>
      </c>
      <c r="C1162">
        <v>1235</v>
      </c>
      <c r="D1162">
        <v>1499</v>
      </c>
      <c r="E1162">
        <v>18</v>
      </c>
      <c r="F1162">
        <v>4.0999999999999996</v>
      </c>
      <c r="G1162">
        <v>203</v>
      </c>
      <c r="H1162">
        <v>304297</v>
      </c>
      <c r="I1162" t="s">
        <v>1646</v>
      </c>
      <c r="J1162" s="4">
        <f>Table1_1[[#This Row],[Rating]] * Table1_1[[#This Row],[Rating Count]]</f>
        <v>832.3</v>
      </c>
      <c r="K1162"/>
      <c r="L1162"/>
      <c r="M1162"/>
      <c r="P1162"/>
      <c r="Q1162"/>
    </row>
    <row r="1163" spans="1:17" ht="16.2" hidden="1" x14ac:dyDescent="0.35">
      <c r="A1163" s="4" t="s">
        <v>1359</v>
      </c>
      <c r="C1163">
        <v>1349</v>
      </c>
      <c r="D1163">
        <v>2999</v>
      </c>
      <c r="E1163">
        <v>55.000000000000007</v>
      </c>
      <c r="F1163">
        <v>3.8</v>
      </c>
      <c r="G1163">
        <v>441</v>
      </c>
      <c r="H1163">
        <v>1322559</v>
      </c>
      <c r="I1163" t="s">
        <v>1646</v>
      </c>
      <c r="J1163" s="4">
        <f>Table1_1[[#This Row],[Rating]] * Table1_1[[#This Row],[Rating Count]]</f>
        <v>1675.8</v>
      </c>
      <c r="K1163"/>
      <c r="L1163"/>
      <c r="M1163"/>
      <c r="P1163"/>
      <c r="Q1163"/>
    </row>
    <row r="1164" spans="1:17" ht="16.2" hidden="1" x14ac:dyDescent="0.35">
      <c r="A1164" s="4" t="s">
        <v>1360</v>
      </c>
      <c r="C1164">
        <v>6800</v>
      </c>
      <c r="D1164">
        <v>11500</v>
      </c>
      <c r="E1164">
        <v>41</v>
      </c>
      <c r="F1164">
        <v>4.0999999999999996</v>
      </c>
      <c r="G1164">
        <v>10308</v>
      </c>
      <c r="H1164">
        <v>118542000</v>
      </c>
      <c r="I1164" t="s">
        <v>1646</v>
      </c>
      <c r="J1164" s="4">
        <f>Table1_1[[#This Row],[Rating]] * Table1_1[[#This Row],[Rating Count]]</f>
        <v>42262.799999999996</v>
      </c>
      <c r="K1164"/>
      <c r="L1164"/>
      <c r="M1164"/>
      <c r="P1164"/>
      <c r="Q1164"/>
    </row>
    <row r="1165" spans="1:17" ht="16.2" x14ac:dyDescent="0.35">
      <c r="A1165" s="4" t="s">
        <v>1361</v>
      </c>
      <c r="B1165" t="s">
        <v>1618</v>
      </c>
      <c r="C1165">
        <v>2099</v>
      </c>
      <c r="D1165">
        <v>2499</v>
      </c>
      <c r="E1165">
        <v>16</v>
      </c>
      <c r="G1165">
        <v>992</v>
      </c>
      <c r="H1165">
        <v>2479008</v>
      </c>
      <c r="I1165" t="s">
        <v>1646</v>
      </c>
      <c r="J1165" s="26">
        <f>Table1_1[[#This Row],[Rating]] * Table1_1[[#This Row],[Rating Count]]</f>
        <v>0</v>
      </c>
      <c r="K1165"/>
      <c r="L1165"/>
      <c r="M1165"/>
      <c r="P1165"/>
      <c r="Q1165"/>
    </row>
    <row r="1166" spans="1:17" ht="16.2" hidden="1" x14ac:dyDescent="0.35">
      <c r="A1166" s="4" t="s">
        <v>1363</v>
      </c>
      <c r="C1166">
        <v>1699</v>
      </c>
      <c r="D1166">
        <v>1975</v>
      </c>
      <c r="E1166">
        <v>14.000000000000002</v>
      </c>
      <c r="F1166">
        <v>4.0999999999999996</v>
      </c>
      <c r="G1166">
        <v>4716</v>
      </c>
      <c r="H1166">
        <v>9314100</v>
      </c>
      <c r="I1166" t="s">
        <v>1646</v>
      </c>
      <c r="J1166" s="4">
        <f>Table1_1[[#This Row],[Rating]] * Table1_1[[#This Row],[Rating Count]]</f>
        <v>19335.599999999999</v>
      </c>
      <c r="K1166"/>
      <c r="L1166"/>
      <c r="M1166"/>
      <c r="P1166"/>
      <c r="Q1166"/>
    </row>
    <row r="1167" spans="1:17" ht="16.2" hidden="1" x14ac:dyDescent="0.35">
      <c r="A1167" s="4" t="s">
        <v>1364</v>
      </c>
      <c r="C1167">
        <v>1069</v>
      </c>
      <c r="D1167">
        <v>1699</v>
      </c>
      <c r="E1167">
        <v>37</v>
      </c>
      <c r="F1167">
        <v>3.9</v>
      </c>
      <c r="G1167">
        <v>313</v>
      </c>
      <c r="H1167">
        <v>531787</v>
      </c>
      <c r="I1167" t="s">
        <v>1646</v>
      </c>
      <c r="J1167" s="4">
        <f>Table1_1[[#This Row],[Rating]] * Table1_1[[#This Row],[Rating Count]]</f>
        <v>1220.7</v>
      </c>
      <c r="K1167"/>
      <c r="L1167"/>
      <c r="M1167"/>
      <c r="P1167"/>
      <c r="Q1167"/>
    </row>
    <row r="1168" spans="1:17" ht="16.2" hidden="1" x14ac:dyDescent="0.35">
      <c r="A1168" s="4" t="s">
        <v>1365</v>
      </c>
      <c r="C1168">
        <v>1349</v>
      </c>
      <c r="D1168">
        <v>2495</v>
      </c>
      <c r="E1168">
        <v>46</v>
      </c>
      <c r="F1168">
        <v>3.8</v>
      </c>
      <c r="G1168">
        <v>166</v>
      </c>
      <c r="H1168">
        <v>414170</v>
      </c>
      <c r="I1168" t="s">
        <v>1646</v>
      </c>
      <c r="J1168" s="4">
        <f>Table1_1[[#This Row],[Rating]] * Table1_1[[#This Row],[Rating Count]]</f>
        <v>630.79999999999995</v>
      </c>
      <c r="K1168"/>
      <c r="L1168"/>
      <c r="M1168"/>
      <c r="P1168"/>
      <c r="Q1168"/>
    </row>
    <row r="1169" spans="1:17" ht="16.2" hidden="1" x14ac:dyDescent="0.35">
      <c r="A1169" s="4" t="s">
        <v>1366</v>
      </c>
      <c r="C1169">
        <v>1499</v>
      </c>
      <c r="D1169">
        <v>3500</v>
      </c>
      <c r="E1169">
        <v>56.999999999999993</v>
      </c>
      <c r="F1169">
        <v>4.0999999999999996</v>
      </c>
      <c r="G1169">
        <v>303</v>
      </c>
      <c r="H1169">
        <v>1060500</v>
      </c>
      <c r="I1169" t="s">
        <v>1646</v>
      </c>
      <c r="J1169" s="4">
        <f>Table1_1[[#This Row],[Rating]] * Table1_1[[#This Row],[Rating Count]]</f>
        <v>1242.3</v>
      </c>
      <c r="K1169"/>
      <c r="L1169"/>
      <c r="M1169"/>
      <c r="P1169"/>
      <c r="Q1169"/>
    </row>
    <row r="1170" spans="1:17" ht="16.2" hidden="1" x14ac:dyDescent="0.35">
      <c r="A1170" s="4" t="s">
        <v>1367</v>
      </c>
      <c r="C1170">
        <v>2092</v>
      </c>
      <c r="D1170">
        <v>4600</v>
      </c>
      <c r="E1170">
        <v>55.000000000000007</v>
      </c>
      <c r="F1170">
        <v>4.3</v>
      </c>
      <c r="G1170">
        <v>562</v>
      </c>
      <c r="H1170">
        <v>2585200</v>
      </c>
      <c r="I1170" t="s">
        <v>1646</v>
      </c>
      <c r="J1170" s="4">
        <f>Table1_1[[#This Row],[Rating]] * Table1_1[[#This Row],[Rating Count]]</f>
        <v>2416.6</v>
      </c>
      <c r="K1170"/>
      <c r="L1170"/>
      <c r="M1170"/>
      <c r="P1170"/>
      <c r="Q1170"/>
    </row>
    <row r="1171" spans="1:17" ht="16.2" x14ac:dyDescent="0.35">
      <c r="A1171" s="4" t="s">
        <v>1368</v>
      </c>
      <c r="B1171" t="s">
        <v>1618</v>
      </c>
      <c r="C1171">
        <v>3859</v>
      </c>
      <c r="D1171">
        <v>10295</v>
      </c>
      <c r="E1171">
        <v>63</v>
      </c>
      <c r="F1171">
        <v>3.9</v>
      </c>
      <c r="G1171">
        <v>8095</v>
      </c>
      <c r="H1171">
        <v>83338025</v>
      </c>
      <c r="I1171" t="s">
        <v>1646</v>
      </c>
      <c r="J1171" s="26">
        <f>Table1_1[[#This Row],[Rating]] * Table1_1[[#This Row],[Rating Count]]</f>
        <v>31570.5</v>
      </c>
      <c r="K1171"/>
      <c r="L1171"/>
      <c r="M1171"/>
      <c r="P1171"/>
      <c r="Q1171"/>
    </row>
    <row r="1172" spans="1:17" ht="16.2" hidden="1" x14ac:dyDescent="0.35">
      <c r="A1172" s="4" t="s">
        <v>1369</v>
      </c>
      <c r="C1172">
        <v>499</v>
      </c>
      <c r="D1172">
        <v>2199</v>
      </c>
      <c r="E1172">
        <v>77</v>
      </c>
      <c r="F1172">
        <v>2.8</v>
      </c>
      <c r="G1172">
        <v>109</v>
      </c>
      <c r="H1172">
        <v>239691</v>
      </c>
      <c r="I1172" t="s">
        <v>1646</v>
      </c>
      <c r="J1172" s="4">
        <f>Table1_1[[#This Row],[Rating]] * Table1_1[[#This Row],[Rating Count]]</f>
        <v>305.2</v>
      </c>
      <c r="K1172"/>
      <c r="L1172"/>
      <c r="M1172"/>
      <c r="P1172"/>
      <c r="Q1172"/>
    </row>
    <row r="1173" spans="1:17" ht="16.2" hidden="1" x14ac:dyDescent="0.35">
      <c r="A1173" s="4" t="s">
        <v>1370</v>
      </c>
      <c r="C1173">
        <v>1804</v>
      </c>
      <c r="D1173">
        <v>2380</v>
      </c>
      <c r="E1173">
        <v>24</v>
      </c>
      <c r="F1173">
        <v>4</v>
      </c>
      <c r="G1173">
        <v>15382</v>
      </c>
      <c r="H1173">
        <v>36609160</v>
      </c>
      <c r="I1173" t="s">
        <v>1646</v>
      </c>
      <c r="J1173" s="4">
        <f>Table1_1[[#This Row],[Rating]] * Table1_1[[#This Row],[Rating Count]]</f>
        <v>61528</v>
      </c>
      <c r="K1173"/>
      <c r="L1173"/>
      <c r="M1173"/>
      <c r="P1173"/>
      <c r="Q1173"/>
    </row>
    <row r="1174" spans="1:17" ht="16.2" hidden="1" x14ac:dyDescent="0.35">
      <c r="A1174" s="4" t="s">
        <v>1371</v>
      </c>
      <c r="C1174">
        <v>6525</v>
      </c>
      <c r="D1174">
        <v>8820</v>
      </c>
      <c r="E1174">
        <v>26</v>
      </c>
      <c r="F1174">
        <v>4.5</v>
      </c>
      <c r="G1174">
        <v>5137</v>
      </c>
      <c r="H1174">
        <v>45308340</v>
      </c>
      <c r="I1174" t="s">
        <v>1646</v>
      </c>
      <c r="J1174" s="4">
        <f>Table1_1[[#This Row],[Rating]] * Table1_1[[#This Row],[Rating Count]]</f>
        <v>23116.5</v>
      </c>
      <c r="K1174"/>
      <c r="L1174"/>
      <c r="M1174"/>
      <c r="P1174"/>
      <c r="Q1174"/>
    </row>
    <row r="1175" spans="1:17" ht="16.2" hidden="1" x14ac:dyDescent="0.35">
      <c r="A1175" s="4" t="s">
        <v>1372</v>
      </c>
      <c r="C1175">
        <v>4999</v>
      </c>
      <c r="D1175">
        <v>24999</v>
      </c>
      <c r="E1175">
        <v>80</v>
      </c>
      <c r="F1175">
        <v>4.5999999999999996</v>
      </c>
      <c r="G1175">
        <v>124</v>
      </c>
      <c r="H1175">
        <v>3099876</v>
      </c>
      <c r="I1175" t="s">
        <v>1646</v>
      </c>
      <c r="J1175" s="4">
        <f>Table1_1[[#This Row],[Rating]] * Table1_1[[#This Row],[Rating Count]]</f>
        <v>570.4</v>
      </c>
      <c r="K1175"/>
      <c r="L1175"/>
      <c r="M1175"/>
      <c r="P1175"/>
      <c r="Q1175"/>
    </row>
    <row r="1176" spans="1:17" ht="16.2" hidden="1" x14ac:dyDescent="0.35">
      <c r="A1176" s="4" t="s">
        <v>1373</v>
      </c>
      <c r="C1176">
        <v>1189</v>
      </c>
      <c r="D1176">
        <v>2400</v>
      </c>
      <c r="E1176">
        <v>50</v>
      </c>
      <c r="F1176">
        <v>4.0999999999999996</v>
      </c>
      <c r="G1176">
        <v>618</v>
      </c>
      <c r="H1176">
        <v>1483200</v>
      </c>
      <c r="I1176" t="s">
        <v>1646</v>
      </c>
      <c r="J1176" s="4">
        <f>Table1_1[[#This Row],[Rating]] * Table1_1[[#This Row],[Rating Count]]</f>
        <v>2533.7999999999997</v>
      </c>
      <c r="K1176"/>
      <c r="L1176"/>
      <c r="M1176"/>
      <c r="P1176"/>
      <c r="Q1176"/>
    </row>
    <row r="1177" spans="1:17" ht="16.2" hidden="1" x14ac:dyDescent="0.35">
      <c r="A1177" s="4" t="s">
        <v>1374</v>
      </c>
      <c r="C1177">
        <v>2590</v>
      </c>
      <c r="D1177">
        <v>4200</v>
      </c>
      <c r="E1177">
        <v>38</v>
      </c>
      <c r="F1177">
        <v>4.0999999999999996</v>
      </c>
      <c r="G1177">
        <v>63</v>
      </c>
      <c r="H1177">
        <v>264600</v>
      </c>
      <c r="I1177" t="s">
        <v>1646</v>
      </c>
      <c r="J1177" s="4">
        <f>Table1_1[[#This Row],[Rating]] * Table1_1[[#This Row],[Rating Count]]</f>
        <v>258.29999999999995</v>
      </c>
      <c r="K1177"/>
      <c r="L1177"/>
      <c r="M1177"/>
      <c r="P1177"/>
      <c r="Q1177"/>
    </row>
    <row r="1178" spans="1:17" ht="16.2" hidden="1" x14ac:dyDescent="0.35">
      <c r="A1178" s="4" t="s">
        <v>1375</v>
      </c>
      <c r="C1178">
        <v>899</v>
      </c>
      <c r="D1178">
        <v>1599</v>
      </c>
      <c r="E1178">
        <v>44</v>
      </c>
      <c r="F1178">
        <v>3.4</v>
      </c>
      <c r="G1178">
        <v>15</v>
      </c>
      <c r="H1178">
        <v>23985</v>
      </c>
      <c r="I1178" t="s">
        <v>1646</v>
      </c>
      <c r="J1178" s="4">
        <f>Table1_1[[#This Row],[Rating]] * Table1_1[[#This Row],[Rating Count]]</f>
        <v>51</v>
      </c>
      <c r="K1178"/>
      <c r="L1178"/>
      <c r="M1178"/>
      <c r="P1178"/>
      <c r="Q1178"/>
    </row>
    <row r="1179" spans="1:17" ht="16.2" hidden="1" x14ac:dyDescent="0.35">
      <c r="A1179" s="4" t="s">
        <v>1376</v>
      </c>
      <c r="C1179">
        <v>998</v>
      </c>
      <c r="D1179">
        <v>2999</v>
      </c>
      <c r="E1179">
        <v>67</v>
      </c>
      <c r="F1179">
        <v>4.5999999999999996</v>
      </c>
      <c r="G1179">
        <v>9</v>
      </c>
      <c r="H1179">
        <v>26991</v>
      </c>
      <c r="I1179" t="s">
        <v>1646</v>
      </c>
      <c r="J1179" s="4">
        <f>Table1_1[[#This Row],[Rating]] * Table1_1[[#This Row],[Rating Count]]</f>
        <v>41.4</v>
      </c>
      <c r="K1179"/>
      <c r="L1179"/>
      <c r="M1179"/>
      <c r="P1179"/>
      <c r="Q1179"/>
    </row>
    <row r="1180" spans="1:17" ht="16.2" hidden="1" x14ac:dyDescent="0.35">
      <c r="A1180" s="4" t="s">
        <v>1377</v>
      </c>
      <c r="C1180">
        <v>998.06</v>
      </c>
      <c r="D1180">
        <v>1282</v>
      </c>
      <c r="E1180">
        <v>22</v>
      </c>
      <c r="F1180">
        <v>4.2</v>
      </c>
      <c r="G1180">
        <v>7274</v>
      </c>
      <c r="H1180">
        <v>9325268</v>
      </c>
      <c r="I1180" t="s">
        <v>1646</v>
      </c>
      <c r="J1180" s="4">
        <f>Table1_1[[#This Row],[Rating]] * Table1_1[[#This Row],[Rating Count]]</f>
        <v>30550.800000000003</v>
      </c>
      <c r="K1180"/>
      <c r="L1180"/>
      <c r="M1180"/>
      <c r="P1180"/>
      <c r="Q1180"/>
    </row>
    <row r="1181" spans="1:17" ht="16.2" hidden="1" x14ac:dyDescent="0.35">
      <c r="A1181" s="4" t="s">
        <v>1378</v>
      </c>
      <c r="C1181">
        <v>1099</v>
      </c>
      <c r="D1181">
        <v>1990</v>
      </c>
      <c r="E1181">
        <v>45</v>
      </c>
      <c r="F1181">
        <v>3.9</v>
      </c>
      <c r="G1181">
        <v>5911</v>
      </c>
      <c r="H1181">
        <v>11762890</v>
      </c>
      <c r="I1181" t="s">
        <v>1646</v>
      </c>
      <c r="J1181" s="4">
        <f>Table1_1[[#This Row],[Rating]] * Table1_1[[#This Row],[Rating Count]]</f>
        <v>23052.899999999998</v>
      </c>
      <c r="K1181"/>
      <c r="L1181"/>
      <c r="M1181"/>
      <c r="P1181"/>
      <c r="Q1181"/>
    </row>
    <row r="1182" spans="1:17" ht="16.2" hidden="1" x14ac:dyDescent="0.35">
      <c r="A1182" s="4" t="s">
        <v>1379</v>
      </c>
      <c r="C1182">
        <v>5999</v>
      </c>
      <c r="D1182">
        <v>9999</v>
      </c>
      <c r="E1182">
        <v>40</v>
      </c>
      <c r="F1182">
        <v>4.2</v>
      </c>
      <c r="G1182">
        <v>170</v>
      </c>
      <c r="H1182">
        <v>1699830</v>
      </c>
      <c r="I1182" t="s">
        <v>1646</v>
      </c>
      <c r="J1182" s="4">
        <f>Table1_1[[#This Row],[Rating]] * Table1_1[[#This Row],[Rating Count]]</f>
        <v>714</v>
      </c>
      <c r="K1182"/>
      <c r="L1182"/>
      <c r="M1182"/>
      <c r="P1182"/>
      <c r="Q1182"/>
    </row>
    <row r="1183" spans="1:17" ht="16.2" x14ac:dyDescent="0.35">
      <c r="A1183" s="4" t="s">
        <v>1380</v>
      </c>
      <c r="B1183" t="s">
        <v>1618</v>
      </c>
      <c r="C1183">
        <v>8886</v>
      </c>
      <c r="D1183">
        <v>11850</v>
      </c>
      <c r="E1183">
        <v>25</v>
      </c>
      <c r="F1183">
        <v>4.2</v>
      </c>
      <c r="G1183">
        <v>3065</v>
      </c>
      <c r="H1183">
        <v>36320250</v>
      </c>
      <c r="I1183" t="s">
        <v>1646</v>
      </c>
      <c r="J1183" s="26">
        <f>Table1_1[[#This Row],[Rating]] * Table1_1[[#This Row],[Rating Count]]</f>
        <v>12873</v>
      </c>
      <c r="K1183"/>
      <c r="L1183"/>
      <c r="M1183"/>
      <c r="P1183"/>
      <c r="Q1183"/>
    </row>
    <row r="1184" spans="1:17" ht="16.2" x14ac:dyDescent="0.35">
      <c r="A1184" s="4" t="s">
        <v>1381</v>
      </c>
      <c r="B1184" t="s">
        <v>1613</v>
      </c>
      <c r="C1184">
        <v>475</v>
      </c>
      <c r="D1184">
        <v>999</v>
      </c>
      <c r="E1184">
        <v>52</v>
      </c>
      <c r="F1184">
        <v>4.0999999999999996</v>
      </c>
      <c r="G1184">
        <v>1021</v>
      </c>
      <c r="H1184">
        <v>1019979</v>
      </c>
      <c r="I1184" t="s">
        <v>1646</v>
      </c>
      <c r="J1184" s="26">
        <f>Table1_1[[#This Row],[Rating]] * Table1_1[[#This Row],[Rating Count]]</f>
        <v>4186.0999999999995</v>
      </c>
      <c r="K1184"/>
      <c r="L1184"/>
      <c r="M1184"/>
      <c r="P1184"/>
      <c r="Q1184"/>
    </row>
    <row r="1185" spans="1:17" ht="16.2" x14ac:dyDescent="0.35">
      <c r="A1185" s="4" t="s">
        <v>1382</v>
      </c>
      <c r="B1185" t="s">
        <v>1617</v>
      </c>
      <c r="C1185">
        <v>4995</v>
      </c>
      <c r="D1185">
        <v>20049</v>
      </c>
      <c r="E1185">
        <v>75</v>
      </c>
      <c r="F1185">
        <v>4.8</v>
      </c>
      <c r="G1185">
        <v>3964</v>
      </c>
      <c r="H1185">
        <v>79474236</v>
      </c>
      <c r="I1185" t="s">
        <v>1646</v>
      </c>
      <c r="J1185" s="26">
        <f>Table1_1[[#This Row],[Rating]] * Table1_1[[#This Row],[Rating Count]]</f>
        <v>19027.2</v>
      </c>
      <c r="K1185"/>
      <c r="L1185"/>
      <c r="M1185"/>
      <c r="P1185"/>
      <c r="Q1185"/>
    </row>
    <row r="1186" spans="1:17" ht="16.2" hidden="1" x14ac:dyDescent="0.35">
      <c r="A1186" s="4" t="s">
        <v>1383</v>
      </c>
      <c r="C1186">
        <v>13999</v>
      </c>
      <c r="D1186">
        <v>24850</v>
      </c>
      <c r="E1186">
        <v>44</v>
      </c>
      <c r="F1186">
        <v>4.4000000000000004</v>
      </c>
      <c r="G1186">
        <v>8948</v>
      </c>
      <c r="H1186">
        <v>222357800</v>
      </c>
      <c r="I1186" t="s">
        <v>1646</v>
      </c>
      <c r="J1186" s="4">
        <f>Table1_1[[#This Row],[Rating]] * Table1_1[[#This Row],[Rating Count]]</f>
        <v>39371.200000000004</v>
      </c>
      <c r="K1186"/>
      <c r="L1186"/>
      <c r="M1186"/>
      <c r="P1186"/>
      <c r="Q1186"/>
    </row>
    <row r="1187" spans="1:17" ht="16.2" hidden="1" x14ac:dyDescent="0.35">
      <c r="A1187" s="4" t="s">
        <v>1384</v>
      </c>
      <c r="C1187">
        <v>8499</v>
      </c>
      <c r="D1187">
        <v>16490</v>
      </c>
      <c r="E1187">
        <v>48</v>
      </c>
      <c r="F1187">
        <v>4.3</v>
      </c>
      <c r="G1187">
        <v>97</v>
      </c>
      <c r="H1187">
        <v>1599530</v>
      </c>
      <c r="I1187" t="s">
        <v>1646</v>
      </c>
      <c r="J1187" s="4">
        <f>Table1_1[[#This Row],[Rating]] * Table1_1[[#This Row],[Rating Count]]</f>
        <v>417.09999999999997</v>
      </c>
      <c r="K1187"/>
      <c r="L1187"/>
      <c r="M1187"/>
      <c r="P1187"/>
      <c r="Q1187"/>
    </row>
    <row r="1188" spans="1:17" ht="16.2" x14ac:dyDescent="0.35">
      <c r="A1188" s="4" t="s">
        <v>1385</v>
      </c>
      <c r="B1188" t="s">
        <v>1615</v>
      </c>
      <c r="C1188">
        <v>949</v>
      </c>
      <c r="D1188">
        <v>975</v>
      </c>
      <c r="E1188">
        <v>3</v>
      </c>
      <c r="F1188">
        <v>4.3</v>
      </c>
      <c r="G1188">
        <v>7223</v>
      </c>
      <c r="H1188">
        <v>7042425</v>
      </c>
      <c r="I1188" t="s">
        <v>1646</v>
      </c>
      <c r="J1188" s="26">
        <f>Table1_1[[#This Row],[Rating]] * Table1_1[[#This Row],[Rating Count]]</f>
        <v>31058.899999999998</v>
      </c>
      <c r="K1188"/>
      <c r="L1188"/>
      <c r="M1188"/>
      <c r="P1188"/>
      <c r="Q1188"/>
    </row>
    <row r="1189" spans="1:17" ht="16.2" hidden="1" x14ac:dyDescent="0.35">
      <c r="A1189" s="4" t="s">
        <v>1386</v>
      </c>
      <c r="C1189">
        <v>395</v>
      </c>
      <c r="D1189">
        <v>499</v>
      </c>
      <c r="E1189">
        <v>21</v>
      </c>
      <c r="F1189">
        <v>4</v>
      </c>
      <c r="G1189">
        <v>330</v>
      </c>
      <c r="H1189">
        <v>164670</v>
      </c>
      <c r="I1189" t="s">
        <v>1644</v>
      </c>
      <c r="J1189" s="4">
        <f>Table1_1[[#This Row],[Rating]] * Table1_1[[#This Row],[Rating Count]]</f>
        <v>1320</v>
      </c>
      <c r="K1189"/>
      <c r="L1189"/>
      <c r="M1189"/>
      <c r="P1189"/>
      <c r="Q1189"/>
    </row>
    <row r="1190" spans="1:17" ht="16.2" x14ac:dyDescent="0.35">
      <c r="A1190" s="4" t="s">
        <v>1387</v>
      </c>
      <c r="B1190" t="s">
        <v>1624</v>
      </c>
      <c r="C1190">
        <v>635</v>
      </c>
      <c r="D1190">
        <v>635</v>
      </c>
      <c r="E1190">
        <v>0</v>
      </c>
      <c r="F1190">
        <v>4.3</v>
      </c>
      <c r="G1190">
        <v>4570</v>
      </c>
      <c r="H1190">
        <v>2901950</v>
      </c>
      <c r="I1190" t="s">
        <v>1646</v>
      </c>
      <c r="J1190" s="26">
        <f>Table1_1[[#This Row],[Rating]] * Table1_1[[#This Row],[Rating Count]]</f>
        <v>19651</v>
      </c>
      <c r="K1190"/>
      <c r="L1190"/>
      <c r="M1190"/>
      <c r="P1190"/>
      <c r="Q1190"/>
    </row>
    <row r="1191" spans="1:17" ht="16.2" x14ac:dyDescent="0.35">
      <c r="A1191" s="4" t="s">
        <v>1389</v>
      </c>
      <c r="B1191" t="s">
        <v>1615</v>
      </c>
      <c r="C1191">
        <v>717</v>
      </c>
      <c r="D1191">
        <v>1390</v>
      </c>
      <c r="E1191">
        <v>48</v>
      </c>
      <c r="F1191">
        <v>4</v>
      </c>
      <c r="G1191">
        <v>4867</v>
      </c>
      <c r="H1191">
        <v>6765130</v>
      </c>
      <c r="I1191" t="s">
        <v>1646</v>
      </c>
      <c r="J1191" s="26">
        <f>Table1_1[[#This Row],[Rating]] * Table1_1[[#This Row],[Rating Count]]</f>
        <v>19468</v>
      </c>
      <c r="K1191"/>
      <c r="L1191"/>
      <c r="M1191"/>
      <c r="P1191"/>
      <c r="Q1191"/>
    </row>
    <row r="1192" spans="1:17" ht="16.2" x14ac:dyDescent="0.35">
      <c r="A1192" s="4" t="s">
        <v>1390</v>
      </c>
      <c r="B1192" t="s">
        <v>1618</v>
      </c>
      <c r="C1192">
        <v>27900</v>
      </c>
      <c r="D1192">
        <v>59900</v>
      </c>
      <c r="E1192">
        <v>53</v>
      </c>
      <c r="F1192">
        <v>4.4000000000000004</v>
      </c>
      <c r="G1192">
        <v>5298</v>
      </c>
      <c r="H1192">
        <v>317350200</v>
      </c>
      <c r="I1192" t="s">
        <v>1646</v>
      </c>
      <c r="J1192" s="26">
        <f>Table1_1[[#This Row],[Rating]] * Table1_1[[#This Row],[Rating Count]]</f>
        <v>23311.200000000001</v>
      </c>
      <c r="K1192"/>
      <c r="L1192"/>
      <c r="M1192"/>
      <c r="P1192"/>
      <c r="Q1192"/>
    </row>
    <row r="1193" spans="1:17" ht="16.2" hidden="1" x14ac:dyDescent="0.35">
      <c r="A1193" s="4" t="s">
        <v>1392</v>
      </c>
      <c r="C1193">
        <v>649</v>
      </c>
      <c r="D1193">
        <v>670</v>
      </c>
      <c r="E1193">
        <v>3</v>
      </c>
      <c r="F1193">
        <v>4.0999999999999996</v>
      </c>
      <c r="G1193">
        <v>7786</v>
      </c>
      <c r="H1193">
        <v>5216620</v>
      </c>
      <c r="I1193" t="s">
        <v>1646</v>
      </c>
      <c r="J1193" s="4">
        <f>Table1_1[[#This Row],[Rating]] * Table1_1[[#This Row],[Rating Count]]</f>
        <v>31922.6</v>
      </c>
      <c r="K1193"/>
      <c r="L1193"/>
      <c r="M1193"/>
      <c r="P1193"/>
      <c r="Q1193"/>
    </row>
    <row r="1194" spans="1:17" ht="16.2" hidden="1" x14ac:dyDescent="0.35">
      <c r="A1194" s="4" t="s">
        <v>1393</v>
      </c>
      <c r="C1194">
        <v>193</v>
      </c>
      <c r="D1194">
        <v>399</v>
      </c>
      <c r="E1194">
        <v>52</v>
      </c>
      <c r="F1194">
        <v>3.6</v>
      </c>
      <c r="G1194">
        <v>37</v>
      </c>
      <c r="H1194">
        <v>14763</v>
      </c>
      <c r="I1194" t="s">
        <v>1644</v>
      </c>
      <c r="J1194" s="4">
        <f>Table1_1[[#This Row],[Rating]] * Table1_1[[#This Row],[Rating Count]]</f>
        <v>133.20000000000002</v>
      </c>
      <c r="K1194"/>
      <c r="L1194"/>
      <c r="M1194"/>
      <c r="P1194"/>
      <c r="Q1194"/>
    </row>
    <row r="1195" spans="1:17" ht="16.2" hidden="1" x14ac:dyDescent="0.35">
      <c r="A1195" s="4" t="s">
        <v>1394</v>
      </c>
      <c r="C1195">
        <v>1299</v>
      </c>
      <c r="D1195">
        <v>2495</v>
      </c>
      <c r="E1195">
        <v>48</v>
      </c>
      <c r="F1195">
        <v>2</v>
      </c>
      <c r="G1195">
        <v>2</v>
      </c>
      <c r="H1195">
        <v>4990</v>
      </c>
      <c r="I1195" t="s">
        <v>1646</v>
      </c>
      <c r="J1195" s="4">
        <f>Table1_1[[#This Row],[Rating]] * Table1_1[[#This Row],[Rating Count]]</f>
        <v>4</v>
      </c>
      <c r="K1195"/>
      <c r="L1195"/>
      <c r="M1195"/>
      <c r="P1195"/>
      <c r="Q1195"/>
    </row>
    <row r="1196" spans="1:17" ht="16.2" hidden="1" x14ac:dyDescent="0.35">
      <c r="A1196" s="4" t="s">
        <v>1395</v>
      </c>
      <c r="C1196">
        <v>2449</v>
      </c>
      <c r="D1196">
        <v>3390</v>
      </c>
      <c r="E1196">
        <v>28.000000000000004</v>
      </c>
      <c r="F1196">
        <v>4</v>
      </c>
      <c r="G1196">
        <v>5206</v>
      </c>
      <c r="H1196">
        <v>17648340</v>
      </c>
      <c r="I1196" t="s">
        <v>1646</v>
      </c>
      <c r="J1196" s="4">
        <f>Table1_1[[#This Row],[Rating]] * Table1_1[[#This Row],[Rating Count]]</f>
        <v>20824</v>
      </c>
      <c r="K1196"/>
      <c r="L1196"/>
      <c r="M1196"/>
      <c r="P1196"/>
      <c r="Q1196"/>
    </row>
    <row r="1197" spans="1:17" ht="16.2" hidden="1" x14ac:dyDescent="0.35">
      <c r="A1197" s="4" t="s">
        <v>1396</v>
      </c>
      <c r="C1197">
        <v>1049</v>
      </c>
      <c r="D1197">
        <v>2499</v>
      </c>
      <c r="E1197">
        <v>57.999999999999993</v>
      </c>
      <c r="F1197">
        <v>3.7</v>
      </c>
      <c r="G1197">
        <v>638</v>
      </c>
      <c r="H1197">
        <v>1594362</v>
      </c>
      <c r="I1197" t="s">
        <v>1646</v>
      </c>
      <c r="J1197" s="4">
        <f>Table1_1[[#This Row],[Rating]] * Table1_1[[#This Row],[Rating Count]]</f>
        <v>2360.6</v>
      </c>
      <c r="K1197"/>
      <c r="L1197"/>
      <c r="M1197"/>
      <c r="P1197"/>
      <c r="Q1197"/>
    </row>
    <row r="1198" spans="1:17" ht="16.2" hidden="1" x14ac:dyDescent="0.35">
      <c r="A1198" s="4" t="s">
        <v>1397</v>
      </c>
      <c r="C1198">
        <v>2399</v>
      </c>
      <c r="D1198">
        <v>4200</v>
      </c>
      <c r="E1198">
        <v>43</v>
      </c>
      <c r="F1198">
        <v>3.8</v>
      </c>
      <c r="G1198">
        <v>397</v>
      </c>
      <c r="H1198">
        <v>1667400</v>
      </c>
      <c r="I1198" t="s">
        <v>1646</v>
      </c>
      <c r="J1198" s="4">
        <f>Table1_1[[#This Row],[Rating]] * Table1_1[[#This Row],[Rating Count]]</f>
        <v>1508.6</v>
      </c>
      <c r="K1198"/>
      <c r="L1198"/>
      <c r="M1198"/>
      <c r="P1198"/>
      <c r="Q1198"/>
    </row>
    <row r="1199" spans="1:17" ht="16.2" x14ac:dyDescent="0.35">
      <c r="A1199" s="4" t="s">
        <v>1398</v>
      </c>
      <c r="B1199" t="s">
        <v>1618</v>
      </c>
      <c r="C1199">
        <v>2286</v>
      </c>
      <c r="D1199">
        <v>4495</v>
      </c>
      <c r="E1199">
        <v>49</v>
      </c>
      <c r="F1199">
        <v>3.9</v>
      </c>
      <c r="G1199">
        <v>326</v>
      </c>
      <c r="H1199">
        <v>1465370</v>
      </c>
      <c r="I1199" t="s">
        <v>1646</v>
      </c>
      <c r="J1199" s="26">
        <f>Table1_1[[#This Row],[Rating]] * Table1_1[[#This Row],[Rating Count]]</f>
        <v>1271.3999999999999</v>
      </c>
      <c r="K1199"/>
      <c r="L1199"/>
      <c r="M1199"/>
      <c r="P1199"/>
      <c r="Q1199"/>
    </row>
    <row r="1200" spans="1:17" ht="16.2" hidden="1" x14ac:dyDescent="0.35">
      <c r="A1200" s="4" t="s">
        <v>1399</v>
      </c>
      <c r="C1200">
        <v>499</v>
      </c>
      <c r="D1200">
        <v>2199</v>
      </c>
      <c r="E1200">
        <v>77</v>
      </c>
      <c r="F1200">
        <v>3.1</v>
      </c>
      <c r="G1200">
        <v>3527</v>
      </c>
      <c r="H1200">
        <v>7755873</v>
      </c>
      <c r="I1200" t="s">
        <v>1646</v>
      </c>
      <c r="J1200" s="4">
        <f>Table1_1[[#This Row],[Rating]] * Table1_1[[#This Row],[Rating Count]]</f>
        <v>10933.7</v>
      </c>
      <c r="K1200"/>
      <c r="L1200"/>
      <c r="M1200"/>
      <c r="P1200"/>
      <c r="Q1200"/>
    </row>
    <row r="1201" spans="1:17" ht="16.2" hidden="1" x14ac:dyDescent="0.35">
      <c r="A1201" s="4" t="s">
        <v>1400</v>
      </c>
      <c r="C1201">
        <v>429</v>
      </c>
      <c r="D1201">
        <v>999</v>
      </c>
      <c r="E1201">
        <v>56.999999999999993</v>
      </c>
      <c r="F1201">
        <v>3</v>
      </c>
      <c r="G1201">
        <v>617</v>
      </c>
      <c r="H1201">
        <v>616383</v>
      </c>
      <c r="I1201" t="s">
        <v>1646</v>
      </c>
      <c r="J1201" s="4">
        <f>Table1_1[[#This Row],[Rating]] * Table1_1[[#This Row],[Rating Count]]</f>
        <v>1851</v>
      </c>
      <c r="K1201"/>
      <c r="L1201"/>
      <c r="M1201"/>
      <c r="P1201"/>
      <c r="Q1201"/>
    </row>
    <row r="1202" spans="1:17" ht="16.2" hidden="1" x14ac:dyDescent="0.35">
      <c r="A1202" s="4" t="s">
        <v>1401</v>
      </c>
      <c r="C1202">
        <v>299</v>
      </c>
      <c r="D1202">
        <v>595</v>
      </c>
      <c r="E1202">
        <v>50</v>
      </c>
      <c r="F1202">
        <v>4</v>
      </c>
      <c r="G1202">
        <v>314</v>
      </c>
      <c r="H1202">
        <v>186830</v>
      </c>
      <c r="I1202" t="s">
        <v>1646</v>
      </c>
      <c r="J1202" s="4">
        <f>Table1_1[[#This Row],[Rating]] * Table1_1[[#This Row],[Rating Count]]</f>
        <v>1256</v>
      </c>
      <c r="K1202"/>
      <c r="L1202"/>
      <c r="M1202"/>
      <c r="P1202"/>
      <c r="Q1202"/>
    </row>
    <row r="1203" spans="1:17" ht="16.2" hidden="1" x14ac:dyDescent="0.35">
      <c r="A1203" s="4" t="s">
        <v>1402</v>
      </c>
      <c r="C1203">
        <v>5395</v>
      </c>
      <c r="D1203">
        <v>19990</v>
      </c>
      <c r="E1203">
        <v>73</v>
      </c>
      <c r="F1203">
        <v>4.4000000000000004</v>
      </c>
      <c r="G1203">
        <v>535</v>
      </c>
      <c r="H1203">
        <v>10694650</v>
      </c>
      <c r="I1203" t="s">
        <v>1646</v>
      </c>
      <c r="J1203" s="4">
        <f>Table1_1[[#This Row],[Rating]] * Table1_1[[#This Row],[Rating Count]]</f>
        <v>2354</v>
      </c>
      <c r="K1203"/>
      <c r="L1203"/>
      <c r="M1203"/>
      <c r="P1203"/>
      <c r="Q1203"/>
    </row>
    <row r="1204" spans="1:17" ht="16.2" x14ac:dyDescent="0.35">
      <c r="A1204" s="4" t="s">
        <v>1403</v>
      </c>
      <c r="B1204" t="s">
        <v>1615</v>
      </c>
      <c r="C1204">
        <v>559</v>
      </c>
      <c r="D1204">
        <v>1010</v>
      </c>
      <c r="E1204">
        <v>45</v>
      </c>
      <c r="F1204">
        <v>4.0999999999999996</v>
      </c>
      <c r="G1204">
        <v>17325</v>
      </c>
      <c r="H1204">
        <v>17498250</v>
      </c>
      <c r="I1204" t="s">
        <v>1646</v>
      </c>
      <c r="J1204" s="26">
        <f>Table1_1[[#This Row],[Rating]] * Table1_1[[#This Row],[Rating Count]]</f>
        <v>71032.5</v>
      </c>
      <c r="K1204"/>
      <c r="L1204"/>
      <c r="M1204"/>
      <c r="P1204"/>
      <c r="Q1204"/>
    </row>
    <row r="1205" spans="1:17" ht="16.2" x14ac:dyDescent="0.35">
      <c r="A1205" s="4" t="s">
        <v>1404</v>
      </c>
      <c r="B1205" t="s">
        <v>1615</v>
      </c>
      <c r="C1205">
        <v>660</v>
      </c>
      <c r="D1205">
        <v>1100</v>
      </c>
      <c r="E1205">
        <v>40</v>
      </c>
      <c r="F1205">
        <v>3.6</v>
      </c>
      <c r="G1205">
        <v>91</v>
      </c>
      <c r="H1205">
        <v>100100</v>
      </c>
      <c r="I1205" t="s">
        <v>1646</v>
      </c>
      <c r="J1205" s="26">
        <f>Table1_1[[#This Row],[Rating]] * Table1_1[[#This Row],[Rating Count]]</f>
        <v>327.60000000000002</v>
      </c>
      <c r="K1205"/>
      <c r="L1205"/>
      <c r="M1205"/>
      <c r="P1205"/>
      <c r="Q1205"/>
    </row>
    <row r="1206" spans="1:17" ht="16.2" hidden="1" x14ac:dyDescent="0.35">
      <c r="A1206" s="4" t="s">
        <v>1405</v>
      </c>
      <c r="C1206">
        <v>419</v>
      </c>
      <c r="D1206">
        <v>999</v>
      </c>
      <c r="E1206">
        <v>57.999999999999993</v>
      </c>
      <c r="F1206">
        <v>4.4000000000000004</v>
      </c>
      <c r="G1206">
        <v>227</v>
      </c>
      <c r="H1206">
        <v>226773</v>
      </c>
      <c r="I1206" t="s">
        <v>1646</v>
      </c>
      <c r="J1206" s="4">
        <f>Table1_1[[#This Row],[Rating]] * Table1_1[[#This Row],[Rating Count]]</f>
        <v>998.80000000000007</v>
      </c>
      <c r="K1206"/>
      <c r="L1206"/>
      <c r="M1206"/>
      <c r="P1206"/>
      <c r="Q1206"/>
    </row>
    <row r="1207" spans="1:17" ht="16.2" hidden="1" x14ac:dyDescent="0.35">
      <c r="A1207" s="4" t="s">
        <v>1406</v>
      </c>
      <c r="C1207">
        <v>7349</v>
      </c>
      <c r="D1207">
        <v>10900</v>
      </c>
      <c r="E1207">
        <v>33</v>
      </c>
      <c r="F1207">
        <v>4.2</v>
      </c>
      <c r="G1207">
        <v>11957</v>
      </c>
      <c r="H1207">
        <v>130331300</v>
      </c>
      <c r="I1207" t="s">
        <v>1646</v>
      </c>
      <c r="J1207" s="4">
        <f>Table1_1[[#This Row],[Rating]] * Table1_1[[#This Row],[Rating Count]]</f>
        <v>50219.4</v>
      </c>
      <c r="K1207"/>
      <c r="L1207"/>
      <c r="M1207"/>
      <c r="P1207"/>
      <c r="Q1207"/>
    </row>
    <row r="1208" spans="1:17" ht="16.2" hidden="1" x14ac:dyDescent="0.35">
      <c r="A1208" s="4" t="s">
        <v>1407</v>
      </c>
      <c r="C1208">
        <v>2899</v>
      </c>
      <c r="D1208">
        <v>4005</v>
      </c>
      <c r="E1208">
        <v>28.000000000000004</v>
      </c>
      <c r="F1208">
        <v>4.3</v>
      </c>
      <c r="G1208">
        <v>7140</v>
      </c>
      <c r="H1208">
        <v>28595700</v>
      </c>
      <c r="I1208" t="s">
        <v>1646</v>
      </c>
      <c r="J1208" s="4">
        <f>Table1_1[[#This Row],[Rating]] * Table1_1[[#This Row],[Rating Count]]</f>
        <v>30702</v>
      </c>
      <c r="K1208"/>
      <c r="L1208"/>
      <c r="M1208"/>
      <c r="P1208"/>
      <c r="Q1208"/>
    </row>
    <row r="1209" spans="1:17" ht="16.2" x14ac:dyDescent="0.35">
      <c r="A1209" s="4" t="s">
        <v>1408</v>
      </c>
      <c r="B1209" t="s">
        <v>1618</v>
      </c>
      <c r="C1209">
        <v>1799</v>
      </c>
      <c r="D1209">
        <v>3295</v>
      </c>
      <c r="E1209">
        <v>45</v>
      </c>
      <c r="F1209">
        <v>3.8</v>
      </c>
      <c r="G1209">
        <v>687</v>
      </c>
      <c r="H1209">
        <v>2263665</v>
      </c>
      <c r="I1209" t="s">
        <v>1646</v>
      </c>
      <c r="J1209" s="26">
        <f>Table1_1[[#This Row],[Rating]] * Table1_1[[#This Row],[Rating Count]]</f>
        <v>2610.6</v>
      </c>
      <c r="K1209"/>
      <c r="L1209"/>
      <c r="M1209"/>
      <c r="P1209"/>
      <c r="Q1209"/>
    </row>
    <row r="1210" spans="1:17" ht="16.2" hidden="1" x14ac:dyDescent="0.35">
      <c r="A1210" s="4" t="s">
        <v>1409</v>
      </c>
      <c r="C1210">
        <v>1474</v>
      </c>
      <c r="D1210">
        <v>4650</v>
      </c>
      <c r="E1210">
        <v>68</v>
      </c>
      <c r="F1210">
        <v>4.0999999999999996</v>
      </c>
      <c r="G1210">
        <v>1045</v>
      </c>
      <c r="H1210">
        <v>4859250</v>
      </c>
      <c r="I1210" t="s">
        <v>1646</v>
      </c>
      <c r="J1210" s="4">
        <f>Table1_1[[#This Row],[Rating]] * Table1_1[[#This Row],[Rating Count]]</f>
        <v>4284.5</v>
      </c>
      <c r="K1210"/>
      <c r="L1210"/>
      <c r="M1210"/>
      <c r="P1210"/>
      <c r="Q1210"/>
    </row>
    <row r="1211" spans="1:17" ht="16.2" hidden="1" x14ac:dyDescent="0.35">
      <c r="A1211" s="4" t="s">
        <v>1410</v>
      </c>
      <c r="C1211">
        <v>15999</v>
      </c>
      <c r="D1211">
        <v>24500</v>
      </c>
      <c r="E1211">
        <v>35</v>
      </c>
      <c r="F1211">
        <v>4</v>
      </c>
      <c r="G1211">
        <v>11206</v>
      </c>
      <c r="H1211">
        <v>274547000</v>
      </c>
      <c r="I1211" t="s">
        <v>1646</v>
      </c>
      <c r="J1211" s="4">
        <f>Table1_1[[#This Row],[Rating]] * Table1_1[[#This Row],[Rating Count]]</f>
        <v>44824</v>
      </c>
      <c r="K1211"/>
      <c r="L1211"/>
      <c r="M1211"/>
      <c r="P1211"/>
      <c r="Q1211"/>
    </row>
    <row r="1212" spans="1:17" ht="16.2" hidden="1" x14ac:dyDescent="0.35">
      <c r="A1212" s="4" t="s">
        <v>1411</v>
      </c>
      <c r="C1212">
        <v>3645</v>
      </c>
      <c r="D1212">
        <v>6070</v>
      </c>
      <c r="E1212">
        <v>40</v>
      </c>
      <c r="F1212">
        <v>4.2</v>
      </c>
      <c r="G1212">
        <v>561</v>
      </c>
      <c r="H1212">
        <v>3405270</v>
      </c>
      <c r="I1212" t="s">
        <v>1646</v>
      </c>
      <c r="J1212" s="4">
        <f>Table1_1[[#This Row],[Rating]] * Table1_1[[#This Row],[Rating Count]]</f>
        <v>2356.2000000000003</v>
      </c>
      <c r="K1212"/>
      <c r="L1212"/>
      <c r="M1212"/>
      <c r="P1212"/>
      <c r="Q1212"/>
    </row>
    <row r="1213" spans="1:17" ht="16.2" hidden="1" x14ac:dyDescent="0.35">
      <c r="A1213" s="4" t="s">
        <v>1412</v>
      </c>
      <c r="C1213">
        <v>375</v>
      </c>
      <c r="D1213">
        <v>999</v>
      </c>
      <c r="E1213">
        <v>62</v>
      </c>
      <c r="F1213">
        <v>3.6</v>
      </c>
      <c r="G1213">
        <v>1988</v>
      </c>
      <c r="H1213">
        <v>1986012</v>
      </c>
      <c r="I1213" t="s">
        <v>1646</v>
      </c>
      <c r="J1213" s="4">
        <f>Table1_1[[#This Row],[Rating]] * Table1_1[[#This Row],[Rating Count]]</f>
        <v>7156.8</v>
      </c>
      <c r="K1213"/>
      <c r="L1213"/>
      <c r="M1213"/>
      <c r="P1213"/>
      <c r="Q1213"/>
    </row>
    <row r="1214" spans="1:17" ht="16.2" hidden="1" x14ac:dyDescent="0.35">
      <c r="A1214" s="4" t="s">
        <v>1413</v>
      </c>
      <c r="C1214">
        <v>2976</v>
      </c>
      <c r="D1214">
        <v>3945</v>
      </c>
      <c r="E1214">
        <v>25</v>
      </c>
      <c r="F1214">
        <v>4.2</v>
      </c>
      <c r="G1214">
        <v>3740</v>
      </c>
      <c r="H1214">
        <v>14754300</v>
      </c>
      <c r="I1214" t="s">
        <v>1646</v>
      </c>
      <c r="J1214" s="4">
        <f>Table1_1[[#This Row],[Rating]] * Table1_1[[#This Row],[Rating Count]]</f>
        <v>15708</v>
      </c>
      <c r="K1214"/>
      <c r="L1214"/>
      <c r="M1214"/>
      <c r="P1214"/>
      <c r="Q1214"/>
    </row>
    <row r="1215" spans="1:17" ht="16.2" hidden="1" x14ac:dyDescent="0.35">
      <c r="A1215" s="4" t="s">
        <v>1414</v>
      </c>
      <c r="C1215">
        <v>1099</v>
      </c>
      <c r="D1215">
        <v>1499</v>
      </c>
      <c r="E1215">
        <v>27</v>
      </c>
      <c r="F1215">
        <v>4.0999999999999996</v>
      </c>
      <c r="G1215">
        <v>4401</v>
      </c>
      <c r="H1215">
        <v>6597099</v>
      </c>
      <c r="I1215" t="s">
        <v>1646</v>
      </c>
      <c r="J1215" s="4">
        <f>Table1_1[[#This Row],[Rating]] * Table1_1[[#This Row],[Rating Count]]</f>
        <v>18044.099999999999</v>
      </c>
      <c r="K1215"/>
      <c r="L1215"/>
      <c r="M1215"/>
      <c r="P1215"/>
      <c r="Q1215"/>
    </row>
    <row r="1216" spans="1:17" ht="16.2" x14ac:dyDescent="0.35">
      <c r="A1216" s="4" t="s">
        <v>1415</v>
      </c>
      <c r="B1216" t="s">
        <v>1615</v>
      </c>
      <c r="C1216">
        <v>2575</v>
      </c>
      <c r="D1216">
        <v>6700</v>
      </c>
      <c r="E1216">
        <v>62</v>
      </c>
      <c r="F1216">
        <v>4.2</v>
      </c>
      <c r="G1216">
        <v>611</v>
      </c>
      <c r="H1216">
        <v>4093700</v>
      </c>
      <c r="I1216" t="s">
        <v>1646</v>
      </c>
      <c r="J1216" s="26">
        <f>Table1_1[[#This Row],[Rating]] * Table1_1[[#This Row],[Rating Count]]</f>
        <v>2566.2000000000003</v>
      </c>
      <c r="K1216"/>
      <c r="L1216"/>
      <c r="M1216"/>
      <c r="P1216"/>
      <c r="Q1216"/>
    </row>
    <row r="1217" spans="1:17" ht="16.2" hidden="1" x14ac:dyDescent="0.35">
      <c r="A1217" s="4" t="s">
        <v>1416</v>
      </c>
      <c r="C1217">
        <v>1649</v>
      </c>
      <c r="D1217">
        <v>2800</v>
      </c>
      <c r="E1217">
        <v>41</v>
      </c>
      <c r="F1217">
        <v>3.9</v>
      </c>
      <c r="G1217">
        <v>2162</v>
      </c>
      <c r="H1217">
        <v>6053600</v>
      </c>
      <c r="I1217" t="s">
        <v>1646</v>
      </c>
      <c r="J1217" s="4">
        <f>Table1_1[[#This Row],[Rating]] * Table1_1[[#This Row],[Rating Count]]</f>
        <v>8431.7999999999993</v>
      </c>
      <c r="K1217"/>
      <c r="L1217"/>
      <c r="M1217"/>
      <c r="P1217"/>
      <c r="Q1217"/>
    </row>
    <row r="1218" spans="1:17" ht="16.2" hidden="1" x14ac:dyDescent="0.35">
      <c r="A1218" s="4" t="s">
        <v>1417</v>
      </c>
      <c r="C1218">
        <v>799</v>
      </c>
      <c r="D1218">
        <v>1699</v>
      </c>
      <c r="E1218">
        <v>53</v>
      </c>
      <c r="F1218">
        <v>4</v>
      </c>
      <c r="G1218">
        <v>97</v>
      </c>
      <c r="H1218">
        <v>164803</v>
      </c>
      <c r="I1218" t="s">
        <v>1646</v>
      </c>
      <c r="J1218" s="4">
        <f>Table1_1[[#This Row],[Rating]] * Table1_1[[#This Row],[Rating Count]]</f>
        <v>388</v>
      </c>
      <c r="K1218"/>
      <c r="L1218"/>
      <c r="M1218"/>
      <c r="P1218"/>
      <c r="Q1218"/>
    </row>
    <row r="1219" spans="1:17" ht="16.2" hidden="1" x14ac:dyDescent="0.35">
      <c r="A1219" s="4" t="s">
        <v>1418</v>
      </c>
      <c r="C1219">
        <v>765</v>
      </c>
      <c r="D1219">
        <v>970</v>
      </c>
      <c r="E1219">
        <v>21</v>
      </c>
      <c r="F1219">
        <v>4.2</v>
      </c>
      <c r="G1219">
        <v>6055</v>
      </c>
      <c r="H1219">
        <v>5873350</v>
      </c>
      <c r="I1219" t="s">
        <v>1646</v>
      </c>
      <c r="J1219" s="4">
        <f>Table1_1[[#This Row],[Rating]] * Table1_1[[#This Row],[Rating Count]]</f>
        <v>25431</v>
      </c>
      <c r="K1219"/>
      <c r="L1219"/>
      <c r="M1219"/>
      <c r="P1219"/>
      <c r="Q1219"/>
    </row>
    <row r="1220" spans="1:17" ht="16.2" x14ac:dyDescent="0.35">
      <c r="A1220" s="4" t="s">
        <v>1419</v>
      </c>
      <c r="B1220" t="s">
        <v>1613</v>
      </c>
      <c r="C1220">
        <v>999</v>
      </c>
      <c r="D1220">
        <v>1500</v>
      </c>
      <c r="E1220">
        <v>33</v>
      </c>
      <c r="F1220">
        <v>4.2</v>
      </c>
      <c r="G1220">
        <v>386</v>
      </c>
      <c r="H1220">
        <v>579000</v>
      </c>
      <c r="I1220" t="s">
        <v>1646</v>
      </c>
      <c r="J1220" s="26">
        <f>Table1_1[[#This Row],[Rating]] * Table1_1[[#This Row],[Rating Count]]</f>
        <v>1621.2</v>
      </c>
      <c r="K1220"/>
      <c r="L1220"/>
      <c r="M1220"/>
      <c r="P1220"/>
      <c r="Q1220"/>
    </row>
    <row r="1221" spans="1:17" ht="16.2" hidden="1" x14ac:dyDescent="0.35">
      <c r="A1221" s="4" t="s">
        <v>1420</v>
      </c>
      <c r="C1221">
        <v>587</v>
      </c>
      <c r="D1221">
        <v>1295</v>
      </c>
      <c r="E1221">
        <v>55.000000000000007</v>
      </c>
      <c r="F1221">
        <v>4.0999999999999996</v>
      </c>
      <c r="G1221">
        <v>557</v>
      </c>
      <c r="H1221">
        <v>721315</v>
      </c>
      <c r="I1221" t="s">
        <v>1646</v>
      </c>
      <c r="J1221" s="4">
        <f>Table1_1[[#This Row],[Rating]] * Table1_1[[#This Row],[Rating Count]]</f>
        <v>2283.6999999999998</v>
      </c>
      <c r="K1221"/>
      <c r="L1221"/>
      <c r="M1221"/>
      <c r="P1221"/>
      <c r="Q1221"/>
    </row>
    <row r="1222" spans="1:17" ht="16.2" x14ac:dyDescent="0.35">
      <c r="A1222" s="4" t="s">
        <v>1422</v>
      </c>
      <c r="B1222" t="s">
        <v>1625</v>
      </c>
      <c r="C1222">
        <v>12609</v>
      </c>
      <c r="D1222">
        <v>23999</v>
      </c>
      <c r="E1222">
        <v>47</v>
      </c>
      <c r="F1222">
        <v>4.4000000000000004</v>
      </c>
      <c r="G1222">
        <v>2288</v>
      </c>
      <c r="H1222">
        <v>54909712</v>
      </c>
      <c r="I1222" t="s">
        <v>1646</v>
      </c>
      <c r="J1222" s="26">
        <f>Table1_1[[#This Row],[Rating]] * Table1_1[[#This Row],[Rating Count]]</f>
        <v>10067.200000000001</v>
      </c>
      <c r="K1222"/>
      <c r="L1222"/>
      <c r="M1222"/>
      <c r="P1222"/>
      <c r="Q1222"/>
    </row>
    <row r="1223" spans="1:17" ht="16.2" x14ac:dyDescent="0.35">
      <c r="A1223" s="4" t="s">
        <v>1424</v>
      </c>
      <c r="B1223" t="s">
        <v>1615</v>
      </c>
      <c r="C1223">
        <v>699</v>
      </c>
      <c r="D1223">
        <v>850</v>
      </c>
      <c r="E1223">
        <v>18</v>
      </c>
      <c r="F1223">
        <v>4.0999999999999996</v>
      </c>
      <c r="G1223">
        <v>1106</v>
      </c>
      <c r="H1223">
        <v>940100</v>
      </c>
      <c r="I1223" t="s">
        <v>1646</v>
      </c>
      <c r="J1223" s="26">
        <f>Table1_1[[#This Row],[Rating]] * Table1_1[[#This Row],[Rating Count]]</f>
        <v>4534.5999999999995</v>
      </c>
      <c r="K1223"/>
      <c r="L1223"/>
      <c r="M1223"/>
      <c r="P1223"/>
      <c r="Q1223"/>
    </row>
    <row r="1224" spans="1:17" ht="16.2" x14ac:dyDescent="0.35">
      <c r="A1224" s="4" t="s">
        <v>1425</v>
      </c>
      <c r="B1224" t="s">
        <v>1618</v>
      </c>
      <c r="C1224">
        <v>3799</v>
      </c>
      <c r="D1224">
        <v>6000</v>
      </c>
      <c r="E1224">
        <v>37</v>
      </c>
      <c r="F1224">
        <v>4.2</v>
      </c>
      <c r="G1224">
        <v>11935</v>
      </c>
      <c r="H1224">
        <v>71610000</v>
      </c>
      <c r="I1224" t="s">
        <v>1646</v>
      </c>
      <c r="J1224" s="26">
        <f>Table1_1[[#This Row],[Rating]] * Table1_1[[#This Row],[Rating Count]]</f>
        <v>50127</v>
      </c>
      <c r="K1224"/>
      <c r="L1224"/>
      <c r="M1224"/>
      <c r="P1224"/>
      <c r="Q1224"/>
    </row>
    <row r="1225" spans="1:17" ht="16.2" hidden="1" x14ac:dyDescent="0.35">
      <c r="A1225" s="4" t="s">
        <v>1426</v>
      </c>
      <c r="C1225">
        <v>640</v>
      </c>
      <c r="D1225">
        <v>1020</v>
      </c>
      <c r="E1225">
        <v>37</v>
      </c>
      <c r="F1225">
        <v>4.0999999999999996</v>
      </c>
      <c r="G1225">
        <v>5059</v>
      </c>
      <c r="H1225">
        <v>5160180</v>
      </c>
      <c r="I1225" t="s">
        <v>1646</v>
      </c>
      <c r="J1225" s="4">
        <f>Table1_1[[#This Row],[Rating]] * Table1_1[[#This Row],[Rating Count]]</f>
        <v>20741.899999999998</v>
      </c>
      <c r="K1225"/>
      <c r="L1225"/>
      <c r="M1225"/>
      <c r="P1225"/>
      <c r="Q1225"/>
    </row>
    <row r="1226" spans="1:17" ht="16.2" hidden="1" x14ac:dyDescent="0.35">
      <c r="A1226" s="4" t="s">
        <v>1427</v>
      </c>
      <c r="C1226">
        <v>979</v>
      </c>
      <c r="D1226">
        <v>1999</v>
      </c>
      <c r="E1226">
        <v>51</v>
      </c>
      <c r="F1226">
        <v>3.9</v>
      </c>
      <c r="G1226">
        <v>157</v>
      </c>
      <c r="H1226">
        <v>313843</v>
      </c>
      <c r="I1226" t="s">
        <v>1646</v>
      </c>
      <c r="J1226" s="4">
        <f>Table1_1[[#This Row],[Rating]] * Table1_1[[#This Row],[Rating Count]]</f>
        <v>612.29999999999995</v>
      </c>
      <c r="K1226"/>
      <c r="L1226"/>
      <c r="M1226"/>
      <c r="P1226"/>
      <c r="Q1226"/>
    </row>
    <row r="1227" spans="1:17" ht="16.2" hidden="1" x14ac:dyDescent="0.35">
      <c r="A1227" s="4" t="s">
        <v>1428</v>
      </c>
      <c r="C1227">
        <v>5365</v>
      </c>
      <c r="D1227">
        <v>7445</v>
      </c>
      <c r="E1227">
        <v>28.000000000000004</v>
      </c>
      <c r="F1227">
        <v>3.9</v>
      </c>
      <c r="G1227">
        <v>3584</v>
      </c>
      <c r="H1227">
        <v>26682880</v>
      </c>
      <c r="I1227" t="s">
        <v>1646</v>
      </c>
      <c r="J1227" s="4">
        <f>Table1_1[[#This Row],[Rating]] * Table1_1[[#This Row],[Rating Count]]</f>
        <v>13977.6</v>
      </c>
      <c r="K1227"/>
      <c r="L1227"/>
      <c r="M1227"/>
      <c r="P1227"/>
      <c r="Q1227"/>
    </row>
    <row r="1228" spans="1:17" ht="16.2" x14ac:dyDescent="0.35">
      <c r="A1228" s="4" t="s">
        <v>1429</v>
      </c>
      <c r="B1228" t="s">
        <v>1615</v>
      </c>
      <c r="C1228">
        <v>3199</v>
      </c>
      <c r="D1228">
        <v>3500</v>
      </c>
      <c r="E1228">
        <v>9</v>
      </c>
      <c r="F1228">
        <v>4.2</v>
      </c>
      <c r="G1228">
        <v>1899</v>
      </c>
      <c r="H1228">
        <v>6646500</v>
      </c>
      <c r="I1228" t="s">
        <v>1646</v>
      </c>
      <c r="J1228" s="26">
        <f>Table1_1[[#This Row],[Rating]] * Table1_1[[#This Row],[Rating Count]]</f>
        <v>7975.8</v>
      </c>
      <c r="K1228"/>
      <c r="L1228"/>
      <c r="M1228"/>
      <c r="P1228"/>
      <c r="Q1228"/>
    </row>
    <row r="1229" spans="1:17" ht="16.2" hidden="1" x14ac:dyDescent="0.35">
      <c r="A1229" s="4" t="s">
        <v>1430</v>
      </c>
      <c r="C1229">
        <v>979</v>
      </c>
      <c r="D1229">
        <v>1395</v>
      </c>
      <c r="E1229">
        <v>30</v>
      </c>
      <c r="F1229">
        <v>4.2</v>
      </c>
      <c r="G1229">
        <v>15252</v>
      </c>
      <c r="H1229">
        <v>21276540</v>
      </c>
      <c r="I1229" t="s">
        <v>1646</v>
      </c>
      <c r="J1229" s="4">
        <f>Table1_1[[#This Row],[Rating]] * Table1_1[[#This Row],[Rating Count]]</f>
        <v>64058.400000000001</v>
      </c>
      <c r="K1229"/>
      <c r="L1229"/>
      <c r="M1229"/>
      <c r="P1229"/>
      <c r="Q1229"/>
    </row>
    <row r="1230" spans="1:17" ht="16.2" hidden="1" x14ac:dyDescent="0.35">
      <c r="A1230" s="4" t="s">
        <v>1431</v>
      </c>
      <c r="C1230">
        <v>929</v>
      </c>
      <c r="D1230">
        <v>2199</v>
      </c>
      <c r="E1230">
        <v>57.999999999999993</v>
      </c>
      <c r="F1230">
        <v>3.7</v>
      </c>
      <c r="G1230">
        <v>4</v>
      </c>
      <c r="H1230">
        <v>8796</v>
      </c>
      <c r="I1230" t="s">
        <v>1646</v>
      </c>
      <c r="J1230" s="4">
        <f>Table1_1[[#This Row],[Rating]] * Table1_1[[#This Row],[Rating Count]]</f>
        <v>14.8</v>
      </c>
      <c r="K1230"/>
      <c r="L1230"/>
      <c r="M1230"/>
      <c r="P1230"/>
      <c r="Q1230"/>
    </row>
    <row r="1231" spans="1:17" ht="16.2" x14ac:dyDescent="0.35">
      <c r="A1231" s="4" t="s">
        <v>1432</v>
      </c>
      <c r="B1231" t="s">
        <v>1622</v>
      </c>
      <c r="C1231">
        <v>3710</v>
      </c>
      <c r="D1231">
        <v>4330</v>
      </c>
      <c r="E1231">
        <v>14.000000000000002</v>
      </c>
      <c r="F1231">
        <v>3.7</v>
      </c>
      <c r="G1231">
        <v>1662</v>
      </c>
      <c r="H1231">
        <v>7196460</v>
      </c>
      <c r="I1231" t="s">
        <v>1646</v>
      </c>
      <c r="J1231" s="26">
        <f>Table1_1[[#This Row],[Rating]] * Table1_1[[#This Row],[Rating Count]]</f>
        <v>6149.4000000000005</v>
      </c>
      <c r="K1231"/>
      <c r="L1231"/>
      <c r="M1231"/>
      <c r="P1231"/>
      <c r="Q1231"/>
    </row>
    <row r="1232" spans="1:17" ht="16.2" hidden="1" x14ac:dyDescent="0.35">
      <c r="A1232" s="4" t="s">
        <v>1433</v>
      </c>
      <c r="C1232">
        <v>2033</v>
      </c>
      <c r="D1232">
        <v>4295</v>
      </c>
      <c r="E1232">
        <v>53</v>
      </c>
      <c r="F1232">
        <v>3.4</v>
      </c>
      <c r="G1232">
        <v>422</v>
      </c>
      <c r="H1232">
        <v>1812490</v>
      </c>
      <c r="I1232" t="s">
        <v>1646</v>
      </c>
      <c r="J1232" s="4">
        <f>Table1_1[[#This Row],[Rating]] * Table1_1[[#This Row],[Rating Count]]</f>
        <v>1434.8</v>
      </c>
      <c r="K1232"/>
      <c r="L1232"/>
      <c r="M1232"/>
      <c r="P1232"/>
      <c r="Q1232"/>
    </row>
    <row r="1233" spans="1:17" ht="16.2" hidden="1" x14ac:dyDescent="0.35">
      <c r="A1233" s="4" t="s">
        <v>1434</v>
      </c>
      <c r="C1233">
        <v>9495</v>
      </c>
      <c r="D1233">
        <v>18990</v>
      </c>
      <c r="E1233">
        <v>50</v>
      </c>
      <c r="F1233">
        <v>4.2</v>
      </c>
      <c r="G1233">
        <v>79</v>
      </c>
      <c r="H1233">
        <v>1500210</v>
      </c>
      <c r="I1233" t="s">
        <v>1646</v>
      </c>
      <c r="J1233" s="4">
        <f>Table1_1[[#This Row],[Rating]] * Table1_1[[#This Row],[Rating Count]]</f>
        <v>331.8</v>
      </c>
      <c r="K1233"/>
      <c r="L1233"/>
      <c r="M1233"/>
      <c r="P1233"/>
      <c r="Q1233"/>
    </row>
    <row r="1234" spans="1:17" ht="16.2" hidden="1" x14ac:dyDescent="0.35">
      <c r="A1234" s="4" t="s">
        <v>1435</v>
      </c>
      <c r="C1234">
        <v>7799</v>
      </c>
      <c r="D1234">
        <v>12500</v>
      </c>
      <c r="E1234">
        <v>38</v>
      </c>
      <c r="F1234">
        <v>4</v>
      </c>
      <c r="G1234">
        <v>5160</v>
      </c>
      <c r="H1234">
        <v>64500000</v>
      </c>
      <c r="I1234" t="s">
        <v>1646</v>
      </c>
      <c r="J1234" s="4">
        <f>Table1_1[[#This Row],[Rating]] * Table1_1[[#This Row],[Rating Count]]</f>
        <v>20640</v>
      </c>
      <c r="K1234"/>
      <c r="L1234"/>
      <c r="M1234"/>
      <c r="P1234"/>
      <c r="Q1234"/>
    </row>
    <row r="1235" spans="1:17" ht="16.2" x14ac:dyDescent="0.35">
      <c r="A1235" s="4" t="s">
        <v>1436</v>
      </c>
      <c r="B1235" t="s">
        <v>1612</v>
      </c>
      <c r="C1235">
        <v>949</v>
      </c>
      <c r="D1235">
        <v>2385</v>
      </c>
      <c r="E1235">
        <v>60</v>
      </c>
      <c r="F1235">
        <v>4.0999999999999996</v>
      </c>
      <c r="G1235">
        <v>2311</v>
      </c>
      <c r="H1235">
        <v>5511735</v>
      </c>
      <c r="I1235" t="s">
        <v>1646</v>
      </c>
      <c r="J1235" s="26">
        <f>Table1_1[[#This Row],[Rating]] * Table1_1[[#This Row],[Rating Count]]</f>
        <v>9475.0999999999985</v>
      </c>
      <c r="K1235"/>
      <c r="L1235"/>
      <c r="M1235"/>
      <c r="P1235"/>
      <c r="Q1235"/>
    </row>
    <row r="1236" spans="1:17" ht="16.2" hidden="1" x14ac:dyDescent="0.35">
      <c r="A1236" s="4" t="s">
        <v>1437</v>
      </c>
      <c r="C1236">
        <v>2790</v>
      </c>
      <c r="D1236">
        <v>4890</v>
      </c>
      <c r="E1236">
        <v>43</v>
      </c>
      <c r="F1236">
        <v>3.9</v>
      </c>
      <c r="G1236">
        <v>588</v>
      </c>
      <c r="H1236">
        <v>2875320</v>
      </c>
      <c r="I1236" t="s">
        <v>1646</v>
      </c>
      <c r="J1236" s="4">
        <f>Table1_1[[#This Row],[Rating]] * Table1_1[[#This Row],[Rating Count]]</f>
        <v>2293.1999999999998</v>
      </c>
      <c r="K1236"/>
      <c r="L1236"/>
      <c r="M1236"/>
      <c r="P1236"/>
      <c r="Q1236"/>
    </row>
    <row r="1237" spans="1:17" ht="16.2" x14ac:dyDescent="0.35">
      <c r="A1237" s="4" t="s">
        <v>1438</v>
      </c>
      <c r="B1237" t="s">
        <v>1615</v>
      </c>
      <c r="C1237">
        <v>645</v>
      </c>
      <c r="D1237">
        <v>1100</v>
      </c>
      <c r="E1237">
        <v>41</v>
      </c>
      <c r="F1237">
        <v>4</v>
      </c>
      <c r="G1237">
        <v>3271</v>
      </c>
      <c r="H1237">
        <v>3598100</v>
      </c>
      <c r="I1237" t="s">
        <v>1646</v>
      </c>
      <c r="J1237" s="26">
        <f>Table1_1[[#This Row],[Rating]] * Table1_1[[#This Row],[Rating Count]]</f>
        <v>13084</v>
      </c>
      <c r="K1237"/>
      <c r="L1237"/>
      <c r="M1237"/>
      <c r="P1237"/>
      <c r="Q1237"/>
    </row>
    <row r="1238" spans="1:17" ht="16.2" hidden="1" x14ac:dyDescent="0.35">
      <c r="A1238" s="4" t="s">
        <v>1439</v>
      </c>
      <c r="C1238">
        <v>2237.81</v>
      </c>
      <c r="D1238">
        <v>3899</v>
      </c>
      <c r="E1238">
        <v>43</v>
      </c>
      <c r="F1238">
        <v>3.9</v>
      </c>
      <c r="G1238">
        <v>11004</v>
      </c>
      <c r="H1238">
        <v>42904596</v>
      </c>
      <c r="I1238" t="s">
        <v>1646</v>
      </c>
      <c r="J1238" s="4">
        <f>Table1_1[[#This Row],[Rating]] * Table1_1[[#This Row],[Rating Count]]</f>
        <v>42915.6</v>
      </c>
      <c r="K1238"/>
      <c r="L1238"/>
      <c r="M1238"/>
      <c r="P1238"/>
      <c r="Q1238"/>
    </row>
    <row r="1239" spans="1:17" ht="16.2" hidden="1" x14ac:dyDescent="0.35">
      <c r="A1239" s="4" t="s">
        <v>1440</v>
      </c>
      <c r="C1239">
        <v>8699</v>
      </c>
      <c r="D1239">
        <v>16899</v>
      </c>
      <c r="E1239">
        <v>49</v>
      </c>
      <c r="F1239">
        <v>4.2</v>
      </c>
      <c r="G1239">
        <v>3195</v>
      </c>
      <c r="H1239">
        <v>53992305</v>
      </c>
      <c r="I1239" t="s">
        <v>1646</v>
      </c>
      <c r="J1239" s="4">
        <f>Table1_1[[#This Row],[Rating]] * Table1_1[[#This Row],[Rating Count]]</f>
        <v>13419</v>
      </c>
      <c r="K1239"/>
      <c r="L1239"/>
      <c r="M1239"/>
      <c r="P1239"/>
      <c r="Q1239"/>
    </row>
    <row r="1240" spans="1:17" ht="16.2" hidden="1" x14ac:dyDescent="0.35">
      <c r="A1240" s="4" t="s">
        <v>1441</v>
      </c>
      <c r="C1240">
        <v>42990</v>
      </c>
      <c r="D1240">
        <v>75990</v>
      </c>
      <c r="E1240">
        <v>43</v>
      </c>
      <c r="F1240">
        <v>4.3</v>
      </c>
      <c r="G1240">
        <v>3231</v>
      </c>
      <c r="H1240">
        <v>245523690</v>
      </c>
      <c r="I1240" t="s">
        <v>1646</v>
      </c>
      <c r="J1240" s="4">
        <f>Table1_1[[#This Row],[Rating]] * Table1_1[[#This Row],[Rating Count]]</f>
        <v>13893.3</v>
      </c>
      <c r="K1240"/>
      <c r="L1240"/>
      <c r="M1240"/>
      <c r="P1240"/>
      <c r="Q1240"/>
    </row>
    <row r="1241" spans="1:17" ht="16.2" hidden="1" x14ac:dyDescent="0.35">
      <c r="A1241" s="4" t="s">
        <v>1443</v>
      </c>
      <c r="C1241">
        <v>825</v>
      </c>
      <c r="D1241">
        <v>825</v>
      </c>
      <c r="E1241">
        <v>0</v>
      </c>
      <c r="F1241">
        <v>4</v>
      </c>
      <c r="G1241">
        <v>3246</v>
      </c>
      <c r="H1241">
        <v>2677950</v>
      </c>
      <c r="I1241" t="s">
        <v>1646</v>
      </c>
      <c r="J1241" s="4">
        <f>Table1_1[[#This Row],[Rating]] * Table1_1[[#This Row],[Rating Count]]</f>
        <v>12984</v>
      </c>
      <c r="K1241"/>
      <c r="L1241"/>
      <c r="M1241"/>
      <c r="P1241"/>
      <c r="Q1241"/>
    </row>
    <row r="1242" spans="1:17" ht="16.2" hidden="1" x14ac:dyDescent="0.35">
      <c r="A1242" s="4" t="s">
        <v>1444</v>
      </c>
      <c r="C1242">
        <v>161</v>
      </c>
      <c r="D1242">
        <v>300</v>
      </c>
      <c r="E1242">
        <v>46</v>
      </c>
      <c r="F1242">
        <v>2.6</v>
      </c>
      <c r="G1242">
        <v>24</v>
      </c>
      <c r="H1242">
        <v>7200</v>
      </c>
      <c r="I1242" t="s">
        <v>1644</v>
      </c>
      <c r="J1242" s="4">
        <f>Table1_1[[#This Row],[Rating]] * Table1_1[[#This Row],[Rating Count]]</f>
        <v>62.400000000000006</v>
      </c>
      <c r="K1242"/>
      <c r="L1242"/>
      <c r="M1242"/>
      <c r="P1242"/>
      <c r="Q1242"/>
    </row>
    <row r="1243" spans="1:17" ht="16.2" hidden="1" x14ac:dyDescent="0.35">
      <c r="A1243" s="4" t="s">
        <v>1445</v>
      </c>
      <c r="C1243">
        <v>697</v>
      </c>
      <c r="D1243">
        <v>1499</v>
      </c>
      <c r="E1243">
        <v>54</v>
      </c>
      <c r="F1243">
        <v>3.8</v>
      </c>
      <c r="G1243">
        <v>144</v>
      </c>
      <c r="H1243">
        <v>215856</v>
      </c>
      <c r="I1243" t="s">
        <v>1646</v>
      </c>
      <c r="J1243" s="4">
        <f>Table1_1[[#This Row],[Rating]] * Table1_1[[#This Row],[Rating Count]]</f>
        <v>547.19999999999993</v>
      </c>
      <c r="K1243"/>
      <c r="L1243"/>
      <c r="M1243"/>
      <c r="P1243"/>
      <c r="Q1243"/>
    </row>
    <row r="1244" spans="1:17" ht="16.2" hidden="1" x14ac:dyDescent="0.35">
      <c r="A1244" s="4" t="s">
        <v>1446</v>
      </c>
      <c r="C1244">
        <v>688</v>
      </c>
      <c r="D1244">
        <v>747</v>
      </c>
      <c r="E1244">
        <v>8</v>
      </c>
      <c r="F1244">
        <v>4.5</v>
      </c>
      <c r="G1244">
        <v>2280</v>
      </c>
      <c r="H1244">
        <v>1703160</v>
      </c>
      <c r="I1244" t="s">
        <v>1646</v>
      </c>
      <c r="J1244" s="4">
        <f>Table1_1[[#This Row],[Rating]] * Table1_1[[#This Row],[Rating Count]]</f>
        <v>10260</v>
      </c>
      <c r="K1244"/>
      <c r="L1244"/>
      <c r="M1244"/>
      <c r="P1244"/>
      <c r="Q1244"/>
    </row>
    <row r="1245" spans="1:17" ht="16.2" hidden="1" x14ac:dyDescent="0.35">
      <c r="A1245" s="4" t="s">
        <v>1448</v>
      </c>
      <c r="C1245">
        <v>2199</v>
      </c>
      <c r="D1245">
        <v>3999</v>
      </c>
      <c r="E1245">
        <v>45</v>
      </c>
      <c r="F1245">
        <v>3.5</v>
      </c>
      <c r="G1245">
        <v>340</v>
      </c>
      <c r="H1245">
        <v>1359660</v>
      </c>
      <c r="I1245" t="s">
        <v>1646</v>
      </c>
      <c r="J1245" s="4">
        <f>Table1_1[[#This Row],[Rating]] * Table1_1[[#This Row],[Rating Count]]</f>
        <v>1190</v>
      </c>
      <c r="K1245"/>
      <c r="L1245"/>
      <c r="M1245"/>
      <c r="P1245"/>
      <c r="Q1245"/>
    </row>
    <row r="1246" spans="1:17" ht="16.2" hidden="1" x14ac:dyDescent="0.35">
      <c r="A1246" s="4" t="s">
        <v>1449</v>
      </c>
      <c r="C1246">
        <v>6850</v>
      </c>
      <c r="D1246">
        <v>11990</v>
      </c>
      <c r="E1246">
        <v>43</v>
      </c>
      <c r="F1246">
        <v>3.9</v>
      </c>
      <c r="G1246">
        <v>144</v>
      </c>
      <c r="H1246">
        <v>1726560</v>
      </c>
      <c r="I1246" t="s">
        <v>1646</v>
      </c>
      <c r="J1246" s="4">
        <f>Table1_1[[#This Row],[Rating]] * Table1_1[[#This Row],[Rating Count]]</f>
        <v>561.6</v>
      </c>
      <c r="K1246"/>
      <c r="L1246"/>
      <c r="M1246"/>
      <c r="P1246"/>
      <c r="Q1246"/>
    </row>
    <row r="1247" spans="1:17" ht="16.2" hidden="1" x14ac:dyDescent="0.35">
      <c r="A1247" s="4" t="s">
        <v>1450</v>
      </c>
      <c r="C1247">
        <v>2699</v>
      </c>
      <c r="D1247">
        <v>3799</v>
      </c>
      <c r="E1247">
        <v>28.999999999999996</v>
      </c>
      <c r="F1247">
        <v>4</v>
      </c>
      <c r="G1247">
        <v>727</v>
      </c>
      <c r="H1247">
        <v>2761873</v>
      </c>
      <c r="I1247" t="s">
        <v>1646</v>
      </c>
      <c r="J1247" s="4">
        <f>Table1_1[[#This Row],[Rating]] * Table1_1[[#This Row],[Rating Count]]</f>
        <v>2908</v>
      </c>
      <c r="K1247"/>
      <c r="L1247"/>
      <c r="M1247"/>
      <c r="P1247"/>
      <c r="Q1247"/>
    </row>
    <row r="1248" spans="1:17" ht="16.2" hidden="1" x14ac:dyDescent="0.35">
      <c r="A1248" s="4" t="s">
        <v>1451</v>
      </c>
      <c r="C1248">
        <v>899</v>
      </c>
      <c r="D1248">
        <v>1999</v>
      </c>
      <c r="E1248">
        <v>55.000000000000007</v>
      </c>
      <c r="F1248">
        <v>4</v>
      </c>
      <c r="G1248">
        <v>832</v>
      </c>
      <c r="H1248">
        <v>1663168</v>
      </c>
      <c r="I1248" t="s">
        <v>1646</v>
      </c>
      <c r="J1248" s="4">
        <f>Table1_1[[#This Row],[Rating]] * Table1_1[[#This Row],[Rating Count]]</f>
        <v>3328</v>
      </c>
      <c r="K1248"/>
      <c r="L1248"/>
      <c r="M1248"/>
      <c r="P1248"/>
      <c r="Q1248"/>
    </row>
    <row r="1249" spans="1:17" ht="16.2" hidden="1" x14ac:dyDescent="0.35">
      <c r="A1249" s="4" t="s">
        <v>1453</v>
      </c>
      <c r="C1249">
        <v>1090</v>
      </c>
      <c r="D1249">
        <v>2999</v>
      </c>
      <c r="E1249">
        <v>64</v>
      </c>
      <c r="F1249">
        <v>3.5</v>
      </c>
      <c r="G1249">
        <v>57</v>
      </c>
      <c r="H1249">
        <v>170943</v>
      </c>
      <c r="I1249" t="s">
        <v>1646</v>
      </c>
      <c r="J1249" s="4">
        <f>Table1_1[[#This Row],[Rating]] * Table1_1[[#This Row],[Rating Count]]</f>
        <v>199.5</v>
      </c>
      <c r="K1249"/>
      <c r="L1249"/>
      <c r="M1249"/>
      <c r="P1249"/>
      <c r="Q1249"/>
    </row>
    <row r="1250" spans="1:17" ht="16.2" hidden="1" x14ac:dyDescent="0.35">
      <c r="A1250" s="4" t="s">
        <v>1454</v>
      </c>
      <c r="C1250">
        <v>295</v>
      </c>
      <c r="D1250">
        <v>599</v>
      </c>
      <c r="E1250">
        <v>51</v>
      </c>
      <c r="F1250">
        <v>4</v>
      </c>
      <c r="G1250">
        <v>1644</v>
      </c>
      <c r="H1250">
        <v>984756</v>
      </c>
      <c r="I1250" t="s">
        <v>1646</v>
      </c>
      <c r="J1250" s="4">
        <f>Table1_1[[#This Row],[Rating]] * Table1_1[[#This Row],[Rating Count]]</f>
        <v>6576</v>
      </c>
      <c r="K1250"/>
      <c r="L1250"/>
      <c r="M1250"/>
      <c r="P1250"/>
      <c r="Q1250"/>
    </row>
    <row r="1251" spans="1:17" ht="16.2" x14ac:dyDescent="0.35">
      <c r="A1251" s="4" t="s">
        <v>1455</v>
      </c>
      <c r="B1251" t="s">
        <v>1616</v>
      </c>
      <c r="C1251">
        <v>479</v>
      </c>
      <c r="D1251">
        <v>1999</v>
      </c>
      <c r="E1251">
        <v>76</v>
      </c>
      <c r="F1251">
        <v>3.4</v>
      </c>
      <c r="G1251">
        <v>1066</v>
      </c>
      <c r="H1251">
        <v>2130934</v>
      </c>
      <c r="I1251" t="s">
        <v>1646</v>
      </c>
      <c r="J1251" s="26">
        <f>Table1_1[[#This Row],[Rating]] * Table1_1[[#This Row],[Rating Count]]</f>
        <v>3624.4</v>
      </c>
      <c r="K1251"/>
      <c r="L1251"/>
      <c r="M1251"/>
      <c r="P1251"/>
      <c r="Q1251"/>
    </row>
    <row r="1252" spans="1:17" ht="16.2" hidden="1" x14ac:dyDescent="0.35">
      <c r="A1252" s="4" t="s">
        <v>1456</v>
      </c>
      <c r="C1252">
        <v>2949</v>
      </c>
      <c r="D1252">
        <v>4849</v>
      </c>
      <c r="E1252">
        <v>39</v>
      </c>
      <c r="F1252">
        <v>4.2</v>
      </c>
      <c r="G1252">
        <v>7968</v>
      </c>
      <c r="H1252">
        <v>38636832</v>
      </c>
      <c r="I1252" t="s">
        <v>1646</v>
      </c>
      <c r="J1252" s="4">
        <f>Table1_1[[#This Row],[Rating]] * Table1_1[[#This Row],[Rating Count]]</f>
        <v>33465.599999999999</v>
      </c>
      <c r="K1252"/>
      <c r="L1252"/>
      <c r="M1252"/>
      <c r="P1252"/>
      <c r="Q1252"/>
    </row>
    <row r="1253" spans="1:17" ht="16.2" hidden="1" x14ac:dyDescent="0.35">
      <c r="A1253" s="4" t="s">
        <v>1457</v>
      </c>
      <c r="C1253">
        <v>335</v>
      </c>
      <c r="D1253">
        <v>510</v>
      </c>
      <c r="E1253">
        <v>34</v>
      </c>
      <c r="F1253">
        <v>3.8</v>
      </c>
      <c r="G1253">
        <v>3195</v>
      </c>
      <c r="H1253">
        <v>1629450</v>
      </c>
      <c r="I1253" t="s">
        <v>1646</v>
      </c>
      <c r="J1253" s="4">
        <f>Table1_1[[#This Row],[Rating]] * Table1_1[[#This Row],[Rating Count]]</f>
        <v>12141</v>
      </c>
      <c r="K1253"/>
      <c r="L1253"/>
      <c r="M1253"/>
      <c r="P1253"/>
      <c r="Q1253"/>
    </row>
    <row r="1254" spans="1:17" ht="16.2" hidden="1" x14ac:dyDescent="0.35">
      <c r="A1254" s="4" t="s">
        <v>1458</v>
      </c>
      <c r="C1254">
        <v>293</v>
      </c>
      <c r="D1254">
        <v>499</v>
      </c>
      <c r="E1254">
        <v>41</v>
      </c>
      <c r="F1254">
        <v>4.0999999999999996</v>
      </c>
      <c r="G1254">
        <v>1456</v>
      </c>
      <c r="H1254">
        <v>726544</v>
      </c>
      <c r="I1254" t="s">
        <v>1644</v>
      </c>
      <c r="J1254" s="4">
        <f>Table1_1[[#This Row],[Rating]] * Table1_1[[#This Row],[Rating Count]]</f>
        <v>5969.5999999999995</v>
      </c>
      <c r="K1254"/>
      <c r="L1254"/>
      <c r="M1254"/>
      <c r="P1254"/>
      <c r="Q1254"/>
    </row>
    <row r="1255" spans="1:17" ht="16.2" hidden="1" x14ac:dyDescent="0.35">
      <c r="A1255" s="4" t="s">
        <v>1459</v>
      </c>
      <c r="C1255">
        <v>599</v>
      </c>
      <c r="D1255">
        <v>1299</v>
      </c>
      <c r="E1255">
        <v>54</v>
      </c>
      <c r="F1255">
        <v>4.2</v>
      </c>
      <c r="G1255">
        <v>590</v>
      </c>
      <c r="H1255">
        <v>766410</v>
      </c>
      <c r="I1255" t="s">
        <v>1646</v>
      </c>
      <c r="J1255" s="4">
        <f>Table1_1[[#This Row],[Rating]] * Table1_1[[#This Row],[Rating Count]]</f>
        <v>2478</v>
      </c>
      <c r="K1255"/>
      <c r="L1255"/>
      <c r="M1255"/>
      <c r="P1255"/>
      <c r="Q1255"/>
    </row>
    <row r="1256" spans="1:17" ht="16.2" hidden="1" x14ac:dyDescent="0.35">
      <c r="A1256" s="4" t="s">
        <v>1461</v>
      </c>
      <c r="C1256">
        <v>499</v>
      </c>
      <c r="D1256">
        <v>999</v>
      </c>
      <c r="E1256">
        <v>50</v>
      </c>
      <c r="F1256">
        <v>4.3</v>
      </c>
      <c r="G1256">
        <v>1436</v>
      </c>
      <c r="H1256">
        <v>1434564</v>
      </c>
      <c r="I1256" t="s">
        <v>1646</v>
      </c>
      <c r="J1256" s="4">
        <f>Table1_1[[#This Row],[Rating]] * Table1_1[[#This Row],[Rating Count]]</f>
        <v>6174.8</v>
      </c>
      <c r="K1256"/>
      <c r="L1256"/>
      <c r="M1256"/>
      <c r="P1256"/>
      <c r="Q1256"/>
    </row>
    <row r="1257" spans="1:17" ht="16.2" x14ac:dyDescent="0.35">
      <c r="A1257" s="4" t="s">
        <v>1462</v>
      </c>
      <c r="B1257" t="s">
        <v>1615</v>
      </c>
      <c r="C1257">
        <v>849</v>
      </c>
      <c r="D1257">
        <v>1190</v>
      </c>
      <c r="E1257">
        <v>28.999999999999996</v>
      </c>
      <c r="F1257">
        <v>4.2</v>
      </c>
      <c r="G1257">
        <v>4184</v>
      </c>
      <c r="H1257">
        <v>4978960</v>
      </c>
      <c r="I1257" t="s">
        <v>1646</v>
      </c>
      <c r="J1257" s="26">
        <f>Table1_1[[#This Row],[Rating]] * Table1_1[[#This Row],[Rating Count]]</f>
        <v>17572.8</v>
      </c>
      <c r="K1257"/>
      <c r="L1257"/>
      <c r="M1257"/>
      <c r="P1257"/>
      <c r="Q1257"/>
    </row>
    <row r="1258" spans="1:17" ht="16.2" hidden="1" x14ac:dyDescent="0.35">
      <c r="A1258" s="4" t="s">
        <v>1463</v>
      </c>
      <c r="C1258">
        <v>249</v>
      </c>
      <c r="D1258">
        <v>400</v>
      </c>
      <c r="E1258">
        <v>38</v>
      </c>
      <c r="F1258">
        <v>4.0999999999999996</v>
      </c>
      <c r="G1258">
        <v>693</v>
      </c>
      <c r="H1258">
        <v>277200</v>
      </c>
      <c r="I1258" t="s">
        <v>1644</v>
      </c>
      <c r="J1258" s="4">
        <f>Table1_1[[#This Row],[Rating]] * Table1_1[[#This Row],[Rating Count]]</f>
        <v>2841.2999999999997</v>
      </c>
      <c r="K1258"/>
      <c r="L1258"/>
      <c r="M1258"/>
      <c r="P1258"/>
      <c r="Q1258"/>
    </row>
    <row r="1259" spans="1:17" ht="16.2" hidden="1" x14ac:dyDescent="0.35">
      <c r="A1259" s="4" t="s">
        <v>1464</v>
      </c>
      <c r="C1259">
        <v>185</v>
      </c>
      <c r="D1259">
        <v>599</v>
      </c>
      <c r="E1259">
        <v>69</v>
      </c>
      <c r="F1259">
        <v>3.9</v>
      </c>
      <c r="G1259">
        <v>1306</v>
      </c>
      <c r="H1259">
        <v>782294</v>
      </c>
      <c r="I1259" t="s">
        <v>1646</v>
      </c>
      <c r="J1259" s="4">
        <f>Table1_1[[#This Row],[Rating]] * Table1_1[[#This Row],[Rating Count]]</f>
        <v>5093.3999999999996</v>
      </c>
      <c r="K1259"/>
      <c r="L1259"/>
      <c r="M1259"/>
      <c r="P1259"/>
      <c r="Q1259"/>
    </row>
    <row r="1260" spans="1:17" ht="16.2" hidden="1" x14ac:dyDescent="0.35">
      <c r="A1260" s="4" t="s">
        <v>1465</v>
      </c>
      <c r="C1260">
        <v>778</v>
      </c>
      <c r="D1260">
        <v>999</v>
      </c>
      <c r="E1260">
        <v>22</v>
      </c>
      <c r="F1260">
        <v>3.3</v>
      </c>
      <c r="G1260">
        <v>8</v>
      </c>
      <c r="H1260">
        <v>7992</v>
      </c>
      <c r="I1260" t="s">
        <v>1646</v>
      </c>
      <c r="J1260" s="4">
        <f>Table1_1[[#This Row],[Rating]] * Table1_1[[#This Row],[Rating Count]]</f>
        <v>26.4</v>
      </c>
      <c r="K1260"/>
      <c r="L1260"/>
      <c r="M1260"/>
      <c r="P1260"/>
      <c r="Q1260"/>
    </row>
    <row r="1261" spans="1:17" ht="16.2" x14ac:dyDescent="0.35">
      <c r="A1261" s="4" t="s">
        <v>1466</v>
      </c>
      <c r="B1261" t="s">
        <v>1626</v>
      </c>
      <c r="C1261">
        <v>279</v>
      </c>
      <c r="D1261">
        <v>699</v>
      </c>
      <c r="E1261">
        <v>60</v>
      </c>
      <c r="F1261">
        <v>4.3</v>
      </c>
      <c r="G1261">
        <v>2326</v>
      </c>
      <c r="H1261">
        <v>1625874</v>
      </c>
      <c r="I1261" t="s">
        <v>1646</v>
      </c>
      <c r="J1261" s="26">
        <f>Table1_1[[#This Row],[Rating]] * Table1_1[[#This Row],[Rating Count]]</f>
        <v>10001.799999999999</v>
      </c>
      <c r="K1261"/>
      <c r="L1261"/>
      <c r="M1261"/>
      <c r="P1261"/>
      <c r="Q1261"/>
    </row>
    <row r="1262" spans="1:17" ht="16.2" hidden="1" x14ac:dyDescent="0.35">
      <c r="A1262" s="4" t="s">
        <v>1468</v>
      </c>
      <c r="C1262">
        <v>215</v>
      </c>
      <c r="D1262">
        <v>1499</v>
      </c>
      <c r="E1262">
        <v>86</v>
      </c>
      <c r="F1262">
        <v>3.9</v>
      </c>
      <c r="G1262">
        <v>1004</v>
      </c>
      <c r="H1262">
        <v>1504996</v>
      </c>
      <c r="I1262" t="s">
        <v>1646</v>
      </c>
      <c r="J1262" s="4">
        <f>Table1_1[[#This Row],[Rating]] * Table1_1[[#This Row],[Rating Count]]</f>
        <v>3915.6</v>
      </c>
      <c r="K1262"/>
      <c r="L1262"/>
      <c r="M1262"/>
      <c r="P1262"/>
      <c r="Q1262"/>
    </row>
    <row r="1263" spans="1:17" ht="16.2" x14ac:dyDescent="0.35">
      <c r="A1263" s="4" t="s">
        <v>1469</v>
      </c>
      <c r="B1263" t="s">
        <v>1615</v>
      </c>
      <c r="C1263">
        <v>889</v>
      </c>
      <c r="D1263">
        <v>1295</v>
      </c>
      <c r="E1263">
        <v>31</v>
      </c>
      <c r="F1263">
        <v>4.3</v>
      </c>
      <c r="G1263">
        <v>6400</v>
      </c>
      <c r="H1263">
        <v>8288000</v>
      </c>
      <c r="I1263" t="s">
        <v>1646</v>
      </c>
      <c r="J1263" s="26">
        <f>Table1_1[[#This Row],[Rating]] * Table1_1[[#This Row],[Rating Count]]</f>
        <v>27520</v>
      </c>
      <c r="K1263"/>
      <c r="L1263"/>
      <c r="M1263"/>
      <c r="P1263"/>
      <c r="Q1263"/>
    </row>
    <row r="1264" spans="1:17" ht="16.2" hidden="1" x14ac:dyDescent="0.35">
      <c r="A1264" s="4" t="s">
        <v>1470</v>
      </c>
      <c r="C1264">
        <v>1449</v>
      </c>
      <c r="D1264">
        <v>4999</v>
      </c>
      <c r="E1264">
        <v>71</v>
      </c>
      <c r="F1264">
        <v>3.6</v>
      </c>
      <c r="G1264">
        <v>63</v>
      </c>
      <c r="H1264">
        <v>314937</v>
      </c>
      <c r="I1264" t="s">
        <v>1646</v>
      </c>
      <c r="J1264" s="4">
        <f>Table1_1[[#This Row],[Rating]] * Table1_1[[#This Row],[Rating Count]]</f>
        <v>226.8</v>
      </c>
      <c r="K1264"/>
      <c r="L1264"/>
      <c r="M1264"/>
      <c r="P1264"/>
      <c r="Q1264"/>
    </row>
    <row r="1265" spans="1:17" ht="16.2" hidden="1" x14ac:dyDescent="0.35">
      <c r="A1265" s="4" t="s">
        <v>1471</v>
      </c>
      <c r="C1265">
        <v>1190</v>
      </c>
      <c r="D1265">
        <v>2550</v>
      </c>
      <c r="E1265">
        <v>53</v>
      </c>
      <c r="F1265">
        <v>3.8</v>
      </c>
      <c r="G1265">
        <v>1181</v>
      </c>
      <c r="H1265">
        <v>3011550</v>
      </c>
      <c r="I1265" t="s">
        <v>1646</v>
      </c>
      <c r="J1265" s="4">
        <f>Table1_1[[#This Row],[Rating]] * Table1_1[[#This Row],[Rating Count]]</f>
        <v>4487.8</v>
      </c>
      <c r="K1265"/>
      <c r="L1265"/>
      <c r="M1265"/>
      <c r="P1265"/>
      <c r="Q1265"/>
    </row>
    <row r="1266" spans="1:17" ht="16.2" hidden="1" x14ac:dyDescent="0.35">
      <c r="A1266" s="4" t="s">
        <v>1472</v>
      </c>
      <c r="C1266">
        <v>1799</v>
      </c>
      <c r="D1266">
        <v>1950</v>
      </c>
      <c r="E1266">
        <v>8</v>
      </c>
      <c r="F1266">
        <v>3.9</v>
      </c>
      <c r="G1266">
        <v>1888</v>
      </c>
      <c r="H1266">
        <v>3681600</v>
      </c>
      <c r="I1266" t="s">
        <v>1646</v>
      </c>
      <c r="J1266" s="4">
        <f>Table1_1[[#This Row],[Rating]] * Table1_1[[#This Row],[Rating Count]]</f>
        <v>7363.2</v>
      </c>
      <c r="K1266"/>
      <c r="L1266"/>
      <c r="M1266"/>
      <c r="P1266"/>
      <c r="Q1266"/>
    </row>
    <row r="1267" spans="1:17" ht="16.2" hidden="1" x14ac:dyDescent="0.35">
      <c r="A1267" s="4" t="s">
        <v>1473</v>
      </c>
      <c r="C1267">
        <v>6120</v>
      </c>
      <c r="D1267">
        <v>8478</v>
      </c>
      <c r="E1267">
        <v>28.000000000000004</v>
      </c>
      <c r="F1267">
        <v>4.5999999999999996</v>
      </c>
      <c r="G1267">
        <v>6550</v>
      </c>
      <c r="H1267">
        <v>55530900</v>
      </c>
      <c r="I1267" t="s">
        <v>1646</v>
      </c>
      <c r="J1267" s="4">
        <f>Table1_1[[#This Row],[Rating]] * Table1_1[[#This Row],[Rating Count]]</f>
        <v>30129.999999999996</v>
      </c>
      <c r="K1267"/>
      <c r="L1267"/>
      <c r="M1267"/>
      <c r="P1267"/>
      <c r="Q1267"/>
    </row>
    <row r="1268" spans="1:17" ht="16.2" hidden="1" x14ac:dyDescent="0.35">
      <c r="A1268" s="4" t="s">
        <v>1474</v>
      </c>
      <c r="C1268">
        <v>1799</v>
      </c>
      <c r="D1268">
        <v>3299</v>
      </c>
      <c r="E1268">
        <v>45</v>
      </c>
      <c r="F1268">
        <v>3.8</v>
      </c>
      <c r="G1268">
        <v>1846</v>
      </c>
      <c r="H1268">
        <v>6089954</v>
      </c>
      <c r="I1268" t="s">
        <v>1646</v>
      </c>
      <c r="J1268" s="4">
        <f>Table1_1[[#This Row],[Rating]] * Table1_1[[#This Row],[Rating Count]]</f>
        <v>7014.7999999999993</v>
      </c>
      <c r="K1268"/>
      <c r="L1268"/>
      <c r="M1268"/>
      <c r="P1268"/>
      <c r="Q1268"/>
    </row>
    <row r="1269" spans="1:17" ht="16.2" hidden="1" x14ac:dyDescent="0.35">
      <c r="A1269" s="4" t="s">
        <v>1475</v>
      </c>
      <c r="C1269">
        <v>2199</v>
      </c>
      <c r="D1269">
        <v>3895</v>
      </c>
      <c r="E1269">
        <v>44</v>
      </c>
      <c r="F1269">
        <v>3.9</v>
      </c>
      <c r="G1269">
        <v>1085</v>
      </c>
      <c r="H1269">
        <v>4226075</v>
      </c>
      <c r="I1269" t="s">
        <v>1646</v>
      </c>
      <c r="J1269" s="4">
        <f>Table1_1[[#This Row],[Rating]] * Table1_1[[#This Row],[Rating Count]]</f>
        <v>4231.5</v>
      </c>
      <c r="K1269"/>
      <c r="L1269"/>
      <c r="M1269"/>
      <c r="P1269"/>
      <c r="Q1269"/>
    </row>
    <row r="1270" spans="1:17" ht="16.2" hidden="1" x14ac:dyDescent="0.35">
      <c r="A1270" s="4" t="s">
        <v>1476</v>
      </c>
      <c r="C1270">
        <v>3685</v>
      </c>
      <c r="D1270">
        <v>5495</v>
      </c>
      <c r="E1270">
        <v>33</v>
      </c>
      <c r="F1270">
        <v>4.0999999999999996</v>
      </c>
      <c r="G1270">
        <v>290</v>
      </c>
      <c r="H1270">
        <v>1593550</v>
      </c>
      <c r="I1270" t="s">
        <v>1646</v>
      </c>
      <c r="J1270" s="4">
        <f>Table1_1[[#This Row],[Rating]] * Table1_1[[#This Row],[Rating Count]]</f>
        <v>1189</v>
      </c>
      <c r="K1270"/>
      <c r="L1270"/>
      <c r="M1270"/>
      <c r="P1270"/>
      <c r="Q1270"/>
    </row>
    <row r="1271" spans="1:17" ht="16.2" hidden="1" x14ac:dyDescent="0.35">
      <c r="A1271" s="4" t="s">
        <v>1477</v>
      </c>
      <c r="C1271">
        <v>649</v>
      </c>
      <c r="D1271">
        <v>999</v>
      </c>
      <c r="E1271">
        <v>35</v>
      </c>
      <c r="F1271">
        <v>3.6</v>
      </c>
      <c r="G1271">
        <v>4</v>
      </c>
      <c r="H1271">
        <v>3996</v>
      </c>
      <c r="I1271" t="s">
        <v>1646</v>
      </c>
      <c r="J1271" s="4">
        <f>Table1_1[[#This Row],[Rating]] * Table1_1[[#This Row],[Rating Count]]</f>
        <v>14.4</v>
      </c>
      <c r="K1271"/>
      <c r="L1271"/>
      <c r="M1271"/>
      <c r="P1271"/>
      <c r="Q1271"/>
    </row>
    <row r="1272" spans="1:17" ht="16.2" hidden="1" x14ac:dyDescent="0.35">
      <c r="A1272" s="4" t="s">
        <v>1478</v>
      </c>
      <c r="C1272">
        <v>8599</v>
      </c>
      <c r="D1272">
        <v>8995</v>
      </c>
      <c r="E1272">
        <v>4</v>
      </c>
      <c r="F1272">
        <v>4.4000000000000004</v>
      </c>
      <c r="G1272">
        <v>9734</v>
      </c>
      <c r="H1272">
        <v>87557330</v>
      </c>
      <c r="I1272" t="s">
        <v>1646</v>
      </c>
      <c r="J1272" s="4">
        <f>Table1_1[[#This Row],[Rating]] * Table1_1[[#This Row],[Rating Count]]</f>
        <v>42829.600000000006</v>
      </c>
      <c r="K1272"/>
      <c r="L1272"/>
      <c r="M1272"/>
      <c r="P1272"/>
      <c r="Q1272"/>
    </row>
    <row r="1273" spans="1:17" ht="16.2" x14ac:dyDescent="0.35">
      <c r="A1273" s="4" t="s">
        <v>1479</v>
      </c>
      <c r="B1273" t="s">
        <v>1615</v>
      </c>
      <c r="C1273">
        <v>1110</v>
      </c>
      <c r="D1273">
        <v>1599</v>
      </c>
      <c r="E1273">
        <v>31</v>
      </c>
      <c r="F1273">
        <v>4.3</v>
      </c>
      <c r="G1273">
        <v>4022</v>
      </c>
      <c r="H1273">
        <v>6431178</v>
      </c>
      <c r="I1273" t="s">
        <v>1646</v>
      </c>
      <c r="J1273" s="26">
        <f>Table1_1[[#This Row],[Rating]] * Table1_1[[#This Row],[Rating Count]]</f>
        <v>17294.599999999999</v>
      </c>
      <c r="K1273"/>
      <c r="L1273"/>
      <c r="M1273"/>
      <c r="P1273"/>
      <c r="Q1273"/>
    </row>
    <row r="1274" spans="1:17" ht="16.2" hidden="1" x14ac:dyDescent="0.35">
      <c r="A1274" s="4" t="s">
        <v>1480</v>
      </c>
      <c r="C1274">
        <v>1499</v>
      </c>
      <c r="D1274">
        <v>3500</v>
      </c>
      <c r="E1274">
        <v>56.999999999999993</v>
      </c>
      <c r="F1274">
        <v>4.7</v>
      </c>
      <c r="G1274">
        <v>2591</v>
      </c>
      <c r="H1274">
        <v>9068500</v>
      </c>
      <c r="I1274" t="s">
        <v>1646</v>
      </c>
      <c r="J1274" s="4">
        <f>Table1_1[[#This Row],[Rating]] * Table1_1[[#This Row],[Rating Count]]</f>
        <v>12177.7</v>
      </c>
      <c r="K1274"/>
      <c r="L1274"/>
      <c r="M1274"/>
      <c r="P1274"/>
      <c r="Q1274"/>
    </row>
    <row r="1275" spans="1:17" ht="16.2" hidden="1" x14ac:dyDescent="0.35">
      <c r="A1275" s="4" t="s">
        <v>1481</v>
      </c>
      <c r="C1275">
        <v>759</v>
      </c>
      <c r="D1275">
        <v>1999</v>
      </c>
      <c r="E1275">
        <v>62</v>
      </c>
      <c r="F1275">
        <v>4.3</v>
      </c>
      <c r="G1275">
        <v>532</v>
      </c>
      <c r="H1275">
        <v>1063468</v>
      </c>
      <c r="I1275" t="s">
        <v>1646</v>
      </c>
      <c r="J1275" s="4">
        <f>Table1_1[[#This Row],[Rating]] * Table1_1[[#This Row],[Rating Count]]</f>
        <v>2287.6</v>
      </c>
      <c r="K1275"/>
      <c r="L1275"/>
      <c r="M1275"/>
      <c r="P1275"/>
      <c r="Q1275"/>
    </row>
    <row r="1276" spans="1:17" ht="16.2" x14ac:dyDescent="0.35">
      <c r="A1276" s="4" t="s">
        <v>1482</v>
      </c>
      <c r="B1276" t="s">
        <v>1618</v>
      </c>
      <c r="C1276">
        <v>2669</v>
      </c>
      <c r="D1276">
        <v>3199</v>
      </c>
      <c r="E1276">
        <v>17</v>
      </c>
      <c r="F1276">
        <v>3.9</v>
      </c>
      <c r="G1276">
        <v>260</v>
      </c>
      <c r="H1276">
        <v>831740</v>
      </c>
      <c r="I1276" t="s">
        <v>1646</v>
      </c>
      <c r="J1276" s="26">
        <f>Table1_1[[#This Row],[Rating]] * Table1_1[[#This Row],[Rating Count]]</f>
        <v>1014</v>
      </c>
      <c r="K1276"/>
      <c r="L1276"/>
      <c r="M1276"/>
      <c r="P1276"/>
      <c r="Q1276"/>
    </row>
    <row r="1277" spans="1:17" ht="16.2" hidden="1" x14ac:dyDescent="0.35">
      <c r="A1277" s="4" t="s">
        <v>1483</v>
      </c>
      <c r="C1277">
        <v>929</v>
      </c>
      <c r="D1277">
        <v>1300</v>
      </c>
      <c r="E1277">
        <v>28.999999999999996</v>
      </c>
      <c r="F1277">
        <v>3.9</v>
      </c>
      <c r="G1277">
        <v>1672</v>
      </c>
      <c r="H1277">
        <v>2173600</v>
      </c>
      <c r="I1277" t="s">
        <v>1646</v>
      </c>
      <c r="J1277" s="4">
        <f>Table1_1[[#This Row],[Rating]] * Table1_1[[#This Row],[Rating Count]]</f>
        <v>6520.8</v>
      </c>
      <c r="K1277"/>
      <c r="L1277"/>
      <c r="M1277"/>
      <c r="P1277"/>
      <c r="Q1277"/>
    </row>
    <row r="1278" spans="1:17" ht="16.2" hidden="1" x14ac:dyDescent="0.35">
      <c r="A1278" s="4" t="s">
        <v>1484</v>
      </c>
      <c r="C1278">
        <v>199</v>
      </c>
      <c r="D1278">
        <v>399</v>
      </c>
      <c r="E1278">
        <v>50</v>
      </c>
      <c r="F1278">
        <v>3.7</v>
      </c>
      <c r="G1278">
        <v>7945</v>
      </c>
      <c r="H1278">
        <v>3170055</v>
      </c>
      <c r="I1278" t="s">
        <v>1644</v>
      </c>
      <c r="J1278" s="4">
        <f>Table1_1[[#This Row],[Rating]] * Table1_1[[#This Row],[Rating Count]]</f>
        <v>29396.5</v>
      </c>
      <c r="K1278"/>
      <c r="L1278"/>
      <c r="M1278"/>
      <c r="P1278"/>
      <c r="Q1278"/>
    </row>
    <row r="1279" spans="1:17" ht="16.2" x14ac:dyDescent="0.35">
      <c r="A1279" s="4" t="s">
        <v>1485</v>
      </c>
      <c r="B1279" t="s">
        <v>1613</v>
      </c>
      <c r="C1279">
        <v>279</v>
      </c>
      <c r="D1279">
        <v>599</v>
      </c>
      <c r="E1279">
        <v>53</v>
      </c>
      <c r="F1279">
        <v>3.5</v>
      </c>
      <c r="G1279">
        <v>1367</v>
      </c>
      <c r="H1279">
        <v>818833</v>
      </c>
      <c r="I1279" t="s">
        <v>1646</v>
      </c>
      <c r="J1279" s="26">
        <f>Table1_1[[#This Row],[Rating]] * Table1_1[[#This Row],[Rating Count]]</f>
        <v>4784.5</v>
      </c>
      <c r="K1279"/>
      <c r="L1279"/>
      <c r="M1279"/>
      <c r="P1279"/>
      <c r="Q1279"/>
    </row>
    <row r="1280" spans="1:17" ht="16.2" hidden="1" x14ac:dyDescent="0.35">
      <c r="A1280" s="4" t="s">
        <v>1486</v>
      </c>
      <c r="C1280">
        <v>549</v>
      </c>
      <c r="D1280">
        <v>999</v>
      </c>
      <c r="E1280">
        <v>45</v>
      </c>
      <c r="F1280">
        <v>4</v>
      </c>
      <c r="G1280">
        <v>1313</v>
      </c>
      <c r="H1280">
        <v>1311687</v>
      </c>
      <c r="I1280" t="s">
        <v>1646</v>
      </c>
      <c r="J1280" s="4">
        <f>Table1_1[[#This Row],[Rating]] * Table1_1[[#This Row],[Rating Count]]</f>
        <v>5252</v>
      </c>
      <c r="K1280"/>
      <c r="L1280"/>
      <c r="M1280"/>
      <c r="P1280"/>
      <c r="Q1280"/>
    </row>
    <row r="1281" spans="1:17" ht="16.2" x14ac:dyDescent="0.35">
      <c r="A1281" s="4" t="s">
        <v>1487</v>
      </c>
      <c r="B1281" t="s">
        <v>1621</v>
      </c>
      <c r="C1281">
        <v>85</v>
      </c>
      <c r="D1281">
        <v>199</v>
      </c>
      <c r="E1281">
        <v>56.999999999999993</v>
      </c>
      <c r="F1281">
        <v>4.0999999999999996</v>
      </c>
      <c r="G1281">
        <v>212</v>
      </c>
      <c r="H1281">
        <v>42188</v>
      </c>
      <c r="I1281" t="s">
        <v>1645</v>
      </c>
      <c r="J1281" s="26">
        <f>Table1_1[[#This Row],[Rating]] * Table1_1[[#This Row],[Rating Count]]</f>
        <v>869.19999999999993</v>
      </c>
      <c r="K1281"/>
      <c r="L1281"/>
      <c r="M1281"/>
      <c r="P1281"/>
      <c r="Q1281"/>
    </row>
    <row r="1282" spans="1:17" ht="16.2" hidden="1" x14ac:dyDescent="0.35">
      <c r="A1282" s="4" t="s">
        <v>1488</v>
      </c>
      <c r="C1282">
        <v>499</v>
      </c>
      <c r="D1282">
        <v>1299</v>
      </c>
      <c r="E1282">
        <v>62</v>
      </c>
      <c r="F1282">
        <v>3.9</v>
      </c>
      <c r="G1282">
        <v>65</v>
      </c>
      <c r="H1282">
        <v>84435</v>
      </c>
      <c r="I1282" t="s">
        <v>1646</v>
      </c>
      <c r="J1282" s="4">
        <f>Table1_1[[#This Row],[Rating]] * Table1_1[[#This Row],[Rating Count]]</f>
        <v>253.5</v>
      </c>
      <c r="K1282"/>
      <c r="L1282"/>
      <c r="M1282"/>
      <c r="P1282"/>
      <c r="Q1282"/>
    </row>
    <row r="1283" spans="1:17" ht="16.2" hidden="1" x14ac:dyDescent="0.35">
      <c r="A1283" s="4" t="s">
        <v>1489</v>
      </c>
      <c r="C1283">
        <v>5865</v>
      </c>
      <c r="D1283">
        <v>7776</v>
      </c>
      <c r="E1283">
        <v>25</v>
      </c>
      <c r="F1283">
        <v>4.4000000000000004</v>
      </c>
      <c r="G1283">
        <v>2737</v>
      </c>
      <c r="H1283">
        <v>21282912</v>
      </c>
      <c r="I1283" t="s">
        <v>1646</v>
      </c>
      <c r="J1283" s="4">
        <f>Table1_1[[#This Row],[Rating]] * Table1_1[[#This Row],[Rating Count]]</f>
        <v>12042.800000000001</v>
      </c>
      <c r="K1283"/>
      <c r="L1283"/>
      <c r="M1283"/>
      <c r="P1283"/>
      <c r="Q1283"/>
    </row>
    <row r="1284" spans="1:17" ht="16.2" x14ac:dyDescent="0.35">
      <c r="A1284" s="4" t="s">
        <v>1490</v>
      </c>
      <c r="B1284" t="s">
        <v>1612</v>
      </c>
      <c r="C1284">
        <v>1260</v>
      </c>
      <c r="D1284">
        <v>2299</v>
      </c>
      <c r="E1284">
        <v>45</v>
      </c>
      <c r="F1284">
        <v>4.3</v>
      </c>
      <c r="G1284">
        <v>55</v>
      </c>
      <c r="H1284">
        <v>126445</v>
      </c>
      <c r="I1284" t="s">
        <v>1646</v>
      </c>
      <c r="J1284" s="26">
        <f>Table1_1[[#This Row],[Rating]] * Table1_1[[#This Row],[Rating Count]]</f>
        <v>236.5</v>
      </c>
      <c r="K1284"/>
      <c r="L1284"/>
      <c r="M1284"/>
      <c r="P1284"/>
      <c r="Q1284"/>
    </row>
    <row r="1285" spans="1:17" ht="16.2" hidden="1" x14ac:dyDescent="0.35">
      <c r="A1285" s="4" t="s">
        <v>1491</v>
      </c>
      <c r="C1285">
        <v>1099</v>
      </c>
      <c r="D1285">
        <v>1500</v>
      </c>
      <c r="E1285">
        <v>27</v>
      </c>
      <c r="F1285">
        <v>4.5</v>
      </c>
      <c r="G1285">
        <v>1065</v>
      </c>
      <c r="H1285">
        <v>1597500</v>
      </c>
      <c r="I1285" t="s">
        <v>1646</v>
      </c>
      <c r="J1285" s="4">
        <f>Table1_1[[#This Row],[Rating]] * Table1_1[[#This Row],[Rating Count]]</f>
        <v>4792.5</v>
      </c>
      <c r="K1285"/>
      <c r="L1285"/>
      <c r="M1285"/>
      <c r="P1285"/>
      <c r="Q1285"/>
    </row>
    <row r="1286" spans="1:17" ht="16.2" hidden="1" x14ac:dyDescent="0.35">
      <c r="A1286" s="4" t="s">
        <v>1493</v>
      </c>
      <c r="C1286">
        <v>1928</v>
      </c>
      <c r="D1286">
        <v>2590</v>
      </c>
      <c r="E1286">
        <v>26</v>
      </c>
      <c r="F1286">
        <v>4</v>
      </c>
      <c r="G1286">
        <v>2377</v>
      </c>
      <c r="H1286">
        <v>6156430</v>
      </c>
      <c r="I1286" t="s">
        <v>1646</v>
      </c>
      <c r="J1286" s="4">
        <f>Table1_1[[#This Row],[Rating]] * Table1_1[[#This Row],[Rating Count]]</f>
        <v>9508</v>
      </c>
      <c r="K1286"/>
      <c r="L1286"/>
      <c r="M1286"/>
      <c r="P1286"/>
      <c r="Q1286"/>
    </row>
    <row r="1287" spans="1:17" ht="16.2" hidden="1" x14ac:dyDescent="0.35">
      <c r="A1287" s="4" t="s">
        <v>1494</v>
      </c>
      <c r="C1287">
        <v>3249</v>
      </c>
      <c r="D1287">
        <v>6299</v>
      </c>
      <c r="E1287">
        <v>48</v>
      </c>
      <c r="F1287">
        <v>3.9</v>
      </c>
      <c r="G1287">
        <v>2569</v>
      </c>
      <c r="H1287">
        <v>16182131</v>
      </c>
      <c r="I1287" t="s">
        <v>1646</v>
      </c>
      <c r="J1287" s="4">
        <f>Table1_1[[#This Row],[Rating]] * Table1_1[[#This Row],[Rating Count]]</f>
        <v>10019.1</v>
      </c>
      <c r="K1287"/>
      <c r="L1287"/>
      <c r="M1287"/>
      <c r="P1287"/>
      <c r="Q1287"/>
    </row>
    <row r="1288" spans="1:17" ht="16.2" hidden="1" x14ac:dyDescent="0.35">
      <c r="A1288" s="4" t="s">
        <v>1495</v>
      </c>
      <c r="C1288">
        <v>1199</v>
      </c>
      <c r="D1288">
        <v>1795</v>
      </c>
      <c r="E1288">
        <v>33</v>
      </c>
      <c r="F1288">
        <v>4.2</v>
      </c>
      <c r="G1288">
        <v>5967</v>
      </c>
      <c r="H1288">
        <v>10710765</v>
      </c>
      <c r="I1288" t="s">
        <v>1646</v>
      </c>
      <c r="J1288" s="4">
        <f>Table1_1[[#This Row],[Rating]] * Table1_1[[#This Row],[Rating Count]]</f>
        <v>25061.4</v>
      </c>
      <c r="K1288"/>
      <c r="L1288"/>
      <c r="M1288"/>
      <c r="P1288"/>
      <c r="Q1288"/>
    </row>
    <row r="1289" spans="1:17" ht="16.2" x14ac:dyDescent="0.35">
      <c r="A1289" s="4" t="s">
        <v>1496</v>
      </c>
      <c r="B1289" t="s">
        <v>1612</v>
      </c>
      <c r="C1289">
        <v>1456</v>
      </c>
      <c r="D1289">
        <v>3190</v>
      </c>
      <c r="E1289">
        <v>54</v>
      </c>
      <c r="F1289">
        <v>4.0999999999999996</v>
      </c>
      <c r="G1289">
        <v>1776</v>
      </c>
      <c r="H1289">
        <v>5665440</v>
      </c>
      <c r="I1289" t="s">
        <v>1646</v>
      </c>
      <c r="J1289" s="26">
        <f>Table1_1[[#This Row],[Rating]] * Table1_1[[#This Row],[Rating Count]]</f>
        <v>7281.5999999999995</v>
      </c>
      <c r="K1289"/>
      <c r="L1289"/>
      <c r="M1289"/>
      <c r="P1289"/>
      <c r="Q1289"/>
    </row>
    <row r="1290" spans="1:17" ht="16.2" hidden="1" x14ac:dyDescent="0.35">
      <c r="A1290" s="4" t="s">
        <v>1497</v>
      </c>
      <c r="C1290">
        <v>3349</v>
      </c>
      <c r="D1290">
        <v>4799</v>
      </c>
      <c r="E1290">
        <v>30</v>
      </c>
      <c r="F1290">
        <v>3.7</v>
      </c>
      <c r="G1290">
        <v>4200</v>
      </c>
      <c r="H1290">
        <v>20155800</v>
      </c>
      <c r="I1290" t="s">
        <v>1646</v>
      </c>
      <c r="J1290" s="4">
        <f>Table1_1[[#This Row],[Rating]] * Table1_1[[#This Row],[Rating Count]]</f>
        <v>15540</v>
      </c>
      <c r="K1290"/>
      <c r="L1290"/>
      <c r="M1290"/>
      <c r="P1290"/>
      <c r="Q1290"/>
    </row>
    <row r="1291" spans="1:17" ht="16.2" hidden="1" x14ac:dyDescent="0.35">
      <c r="A1291" s="4" t="s">
        <v>1498</v>
      </c>
      <c r="C1291">
        <v>4899</v>
      </c>
      <c r="D1291">
        <v>8999</v>
      </c>
      <c r="E1291">
        <v>46</v>
      </c>
      <c r="F1291">
        <v>4.0999999999999996</v>
      </c>
      <c r="G1291">
        <v>297</v>
      </c>
      <c r="H1291">
        <v>2672703</v>
      </c>
      <c r="I1291" t="s">
        <v>1646</v>
      </c>
      <c r="J1291" s="4">
        <f>Table1_1[[#This Row],[Rating]] * Table1_1[[#This Row],[Rating Count]]</f>
        <v>1217.6999999999998</v>
      </c>
      <c r="K1291"/>
      <c r="L1291"/>
      <c r="M1291"/>
      <c r="P1291"/>
      <c r="Q1291"/>
    </row>
    <row r="1292" spans="1:17" ht="16.2" x14ac:dyDescent="0.35">
      <c r="A1292" s="4" t="s">
        <v>1499</v>
      </c>
      <c r="B1292" t="s">
        <v>1616</v>
      </c>
      <c r="C1292">
        <v>1199</v>
      </c>
      <c r="D1292">
        <v>1899</v>
      </c>
      <c r="E1292">
        <v>37</v>
      </c>
      <c r="F1292">
        <v>4.2</v>
      </c>
      <c r="G1292">
        <v>3858</v>
      </c>
      <c r="H1292">
        <v>7326342</v>
      </c>
      <c r="I1292" t="s">
        <v>1646</v>
      </c>
      <c r="J1292" s="26">
        <f>Table1_1[[#This Row],[Rating]] * Table1_1[[#This Row],[Rating Count]]</f>
        <v>16203.6</v>
      </c>
      <c r="K1292"/>
      <c r="L1292"/>
      <c r="M1292"/>
      <c r="P1292"/>
      <c r="Q1292"/>
    </row>
    <row r="1293" spans="1:17" ht="16.2" hidden="1" x14ac:dyDescent="0.35">
      <c r="A1293" s="4" t="s">
        <v>1500</v>
      </c>
      <c r="C1293">
        <v>3290</v>
      </c>
      <c r="D1293">
        <v>5799</v>
      </c>
      <c r="E1293">
        <v>43</v>
      </c>
      <c r="F1293">
        <v>4.3</v>
      </c>
      <c r="G1293">
        <v>168</v>
      </c>
      <c r="H1293">
        <v>974232</v>
      </c>
      <c r="I1293" t="s">
        <v>1646</v>
      </c>
      <c r="J1293" s="4">
        <f>Table1_1[[#This Row],[Rating]] * Table1_1[[#This Row],[Rating Count]]</f>
        <v>722.4</v>
      </c>
      <c r="K1293"/>
      <c r="L1293"/>
      <c r="M1293"/>
      <c r="P1293"/>
      <c r="Q1293"/>
    </row>
    <row r="1294" spans="1:17" ht="16.2" x14ac:dyDescent="0.35">
      <c r="A1294" s="4" t="s">
        <v>1501</v>
      </c>
      <c r="B1294" t="s">
        <v>1613</v>
      </c>
      <c r="C1294">
        <v>179</v>
      </c>
      <c r="D1294">
        <v>799</v>
      </c>
      <c r="E1294">
        <v>78</v>
      </c>
      <c r="F1294">
        <v>3.6</v>
      </c>
      <c r="G1294">
        <v>101</v>
      </c>
      <c r="H1294">
        <v>80699</v>
      </c>
      <c r="I1294" t="s">
        <v>1646</v>
      </c>
      <c r="J1294" s="26">
        <f>Table1_1[[#This Row],[Rating]] * Table1_1[[#This Row],[Rating Count]]</f>
        <v>363.6</v>
      </c>
      <c r="K1294"/>
      <c r="L1294"/>
      <c r="M1294"/>
      <c r="P1294"/>
      <c r="Q1294"/>
    </row>
    <row r="1295" spans="1:17" ht="16.2" x14ac:dyDescent="0.35">
      <c r="A1295" s="4" t="s">
        <v>1502</v>
      </c>
      <c r="B1295" t="s">
        <v>1626</v>
      </c>
      <c r="C1295">
        <v>149</v>
      </c>
      <c r="D1295">
        <v>300</v>
      </c>
      <c r="E1295">
        <v>50</v>
      </c>
      <c r="F1295">
        <v>4.0999999999999996</v>
      </c>
      <c r="G1295">
        <v>4074</v>
      </c>
      <c r="H1295">
        <v>1222200</v>
      </c>
      <c r="I1295" t="s">
        <v>1644</v>
      </c>
      <c r="J1295" s="26">
        <f>Table1_1[[#This Row],[Rating]] * Table1_1[[#This Row],[Rating Count]]</f>
        <v>16703.399999999998</v>
      </c>
      <c r="K1295"/>
      <c r="L1295"/>
      <c r="M1295"/>
      <c r="P1295"/>
      <c r="Q1295"/>
    </row>
    <row r="1296" spans="1:17" ht="16.2" hidden="1" x14ac:dyDescent="0.35">
      <c r="A1296" s="4" t="s">
        <v>1503</v>
      </c>
      <c r="C1296">
        <v>5490</v>
      </c>
      <c r="D1296">
        <v>7200</v>
      </c>
      <c r="E1296">
        <v>24</v>
      </c>
      <c r="F1296">
        <v>4.5</v>
      </c>
      <c r="G1296">
        <v>1408</v>
      </c>
      <c r="H1296">
        <v>10137600</v>
      </c>
      <c r="I1296" t="s">
        <v>1646</v>
      </c>
      <c r="J1296" s="4">
        <f>Table1_1[[#This Row],[Rating]] * Table1_1[[#This Row],[Rating Count]]</f>
        <v>6336</v>
      </c>
      <c r="K1296"/>
      <c r="L1296"/>
      <c r="M1296"/>
      <c r="P1296"/>
      <c r="Q1296"/>
    </row>
    <row r="1297" spans="1:17" ht="16.2" hidden="1" x14ac:dyDescent="0.35">
      <c r="A1297" s="4" t="s">
        <v>1504</v>
      </c>
      <c r="C1297">
        <v>379</v>
      </c>
      <c r="D1297">
        <v>389</v>
      </c>
      <c r="E1297">
        <v>3</v>
      </c>
      <c r="F1297">
        <v>4.2</v>
      </c>
      <c r="G1297">
        <v>3739</v>
      </c>
      <c r="H1297">
        <v>1454471</v>
      </c>
      <c r="I1297" t="s">
        <v>1644</v>
      </c>
      <c r="J1297" s="4">
        <f>Table1_1[[#This Row],[Rating]] * Table1_1[[#This Row],[Rating Count]]</f>
        <v>15703.800000000001</v>
      </c>
      <c r="K1297"/>
      <c r="L1297"/>
      <c r="M1297"/>
      <c r="P1297"/>
      <c r="Q1297"/>
    </row>
    <row r="1298" spans="1:17" ht="16.2" hidden="1" x14ac:dyDescent="0.35">
      <c r="A1298" s="4" t="s">
        <v>1505</v>
      </c>
      <c r="C1298">
        <v>8699</v>
      </c>
      <c r="D1298">
        <v>13049</v>
      </c>
      <c r="E1298">
        <v>33</v>
      </c>
      <c r="F1298">
        <v>4.3</v>
      </c>
      <c r="G1298">
        <v>5891</v>
      </c>
      <c r="H1298">
        <v>76871659</v>
      </c>
      <c r="I1298" t="s">
        <v>1646</v>
      </c>
      <c r="J1298" s="4">
        <f>Table1_1[[#This Row],[Rating]] * Table1_1[[#This Row],[Rating Count]]</f>
        <v>25331.3</v>
      </c>
      <c r="K1298"/>
      <c r="L1298"/>
      <c r="M1298"/>
      <c r="P1298"/>
      <c r="Q1298"/>
    </row>
    <row r="1299" spans="1:17" ht="16.2" hidden="1" x14ac:dyDescent="0.35">
      <c r="A1299" s="4" t="s">
        <v>1506</v>
      </c>
      <c r="C1299">
        <v>3041.67</v>
      </c>
      <c r="D1299">
        <v>5999</v>
      </c>
      <c r="E1299">
        <v>49</v>
      </c>
      <c r="F1299">
        <v>4</v>
      </c>
      <c r="G1299">
        <v>777</v>
      </c>
      <c r="H1299">
        <v>4661223</v>
      </c>
      <c r="I1299" t="s">
        <v>1646</v>
      </c>
      <c r="J1299" s="4">
        <f>Table1_1[[#This Row],[Rating]] * Table1_1[[#This Row],[Rating Count]]</f>
        <v>3108</v>
      </c>
      <c r="K1299"/>
      <c r="L1299"/>
      <c r="M1299"/>
      <c r="P1299"/>
      <c r="Q1299"/>
    </row>
    <row r="1300" spans="1:17" ht="16.2" hidden="1" x14ac:dyDescent="0.35">
      <c r="A1300" s="4" t="s">
        <v>1507</v>
      </c>
      <c r="C1300">
        <v>1745</v>
      </c>
      <c r="D1300">
        <v>2400</v>
      </c>
      <c r="E1300">
        <v>27</v>
      </c>
      <c r="F1300">
        <v>4.2</v>
      </c>
      <c r="G1300">
        <v>14160</v>
      </c>
      <c r="H1300">
        <v>33984000</v>
      </c>
      <c r="I1300" t="s">
        <v>1646</v>
      </c>
      <c r="J1300" s="4">
        <f>Table1_1[[#This Row],[Rating]] * Table1_1[[#This Row],[Rating Count]]</f>
        <v>59472</v>
      </c>
      <c r="K1300"/>
      <c r="L1300"/>
      <c r="M1300"/>
      <c r="P1300"/>
      <c r="Q1300"/>
    </row>
    <row r="1301" spans="1:17" ht="16.2" hidden="1" x14ac:dyDescent="0.35">
      <c r="A1301" s="4" t="s">
        <v>1508</v>
      </c>
      <c r="C1301">
        <v>3180</v>
      </c>
      <c r="D1301">
        <v>5295</v>
      </c>
      <c r="E1301">
        <v>40</v>
      </c>
      <c r="F1301">
        <v>4.2</v>
      </c>
      <c r="G1301">
        <v>6919</v>
      </c>
      <c r="H1301">
        <v>36636105</v>
      </c>
      <c r="I1301" t="s">
        <v>1646</v>
      </c>
      <c r="J1301" s="4">
        <f>Table1_1[[#This Row],[Rating]] * Table1_1[[#This Row],[Rating Count]]</f>
        <v>29059.800000000003</v>
      </c>
      <c r="K1301"/>
      <c r="L1301"/>
      <c r="M1301"/>
      <c r="P1301"/>
      <c r="Q1301"/>
    </row>
    <row r="1302" spans="1:17" ht="16.2" hidden="1" x14ac:dyDescent="0.35">
      <c r="A1302" s="4" t="s">
        <v>1509</v>
      </c>
      <c r="C1302">
        <v>4999</v>
      </c>
      <c r="D1302">
        <v>24999</v>
      </c>
      <c r="E1302">
        <v>80</v>
      </c>
      <c r="F1302">
        <v>4.5</v>
      </c>
      <c r="G1302">
        <v>287</v>
      </c>
      <c r="H1302">
        <v>7174713</v>
      </c>
      <c r="I1302" t="s">
        <v>1646</v>
      </c>
      <c r="J1302" s="4">
        <f>Table1_1[[#This Row],[Rating]] * Table1_1[[#This Row],[Rating Count]]</f>
        <v>1291.5</v>
      </c>
      <c r="K1302"/>
      <c r="L1302"/>
      <c r="M1302"/>
      <c r="P1302"/>
      <c r="Q1302"/>
    </row>
    <row r="1303" spans="1:17" ht="16.2" hidden="1" x14ac:dyDescent="0.35">
      <c r="A1303" s="4" t="s">
        <v>1510</v>
      </c>
      <c r="C1303">
        <v>390</v>
      </c>
      <c r="D1303">
        <v>799</v>
      </c>
      <c r="E1303">
        <v>51</v>
      </c>
      <c r="F1303">
        <v>3.8</v>
      </c>
      <c r="G1303">
        <v>287</v>
      </c>
      <c r="H1303">
        <v>229313</v>
      </c>
      <c r="I1303" t="s">
        <v>1646</v>
      </c>
      <c r="J1303" s="4">
        <f>Table1_1[[#This Row],[Rating]] * Table1_1[[#This Row],[Rating Count]]</f>
        <v>1090.5999999999999</v>
      </c>
      <c r="K1303"/>
      <c r="L1303"/>
      <c r="M1303"/>
      <c r="P1303"/>
      <c r="Q1303"/>
    </row>
    <row r="1304" spans="1:17" ht="16.2" hidden="1" x14ac:dyDescent="0.35">
      <c r="A1304" s="4" t="s">
        <v>1511</v>
      </c>
      <c r="C1304">
        <v>1999</v>
      </c>
      <c r="D1304">
        <v>2999</v>
      </c>
      <c r="E1304">
        <v>33</v>
      </c>
      <c r="F1304">
        <v>4.4000000000000004</v>
      </c>
      <c r="G1304">
        <v>388</v>
      </c>
      <c r="H1304">
        <v>1163612</v>
      </c>
      <c r="I1304" t="s">
        <v>1646</v>
      </c>
      <c r="J1304" s="4">
        <f>Table1_1[[#This Row],[Rating]] * Table1_1[[#This Row],[Rating Count]]</f>
        <v>1707.2</v>
      </c>
      <c r="K1304"/>
      <c r="L1304"/>
      <c r="M1304"/>
      <c r="P1304"/>
      <c r="Q1304"/>
    </row>
    <row r="1305" spans="1:17" ht="16.2" hidden="1" x14ac:dyDescent="0.35">
      <c r="A1305" s="4" t="s">
        <v>1513</v>
      </c>
      <c r="C1305">
        <v>1624</v>
      </c>
      <c r="D1305">
        <v>2495</v>
      </c>
      <c r="E1305">
        <v>35</v>
      </c>
      <c r="F1305">
        <v>4.0999999999999996</v>
      </c>
      <c r="G1305">
        <v>827</v>
      </c>
      <c r="H1305">
        <v>2063365</v>
      </c>
      <c r="I1305" t="s">
        <v>1646</v>
      </c>
      <c r="J1305" s="4">
        <f>Table1_1[[#This Row],[Rating]] * Table1_1[[#This Row],[Rating Count]]</f>
        <v>3390.7</v>
      </c>
      <c r="K1305"/>
      <c r="L1305"/>
      <c r="M1305"/>
      <c r="P1305"/>
      <c r="Q1305"/>
    </row>
    <row r="1306" spans="1:17" ht="16.2" x14ac:dyDescent="0.35">
      <c r="A1306" s="4" t="s">
        <v>1514</v>
      </c>
      <c r="B1306" t="s">
        <v>1626</v>
      </c>
      <c r="C1306">
        <v>184</v>
      </c>
      <c r="D1306">
        <v>450</v>
      </c>
      <c r="E1306">
        <v>59</v>
      </c>
      <c r="F1306">
        <v>4.2</v>
      </c>
      <c r="G1306">
        <v>4971</v>
      </c>
      <c r="H1306">
        <v>2236950</v>
      </c>
      <c r="I1306" t="s">
        <v>1644</v>
      </c>
      <c r="J1306" s="26">
        <f>Table1_1[[#This Row],[Rating]] * Table1_1[[#This Row],[Rating Count]]</f>
        <v>20878.2</v>
      </c>
      <c r="K1306"/>
      <c r="L1306"/>
      <c r="M1306"/>
      <c r="P1306"/>
      <c r="Q1306"/>
    </row>
    <row r="1307" spans="1:17" ht="16.2" x14ac:dyDescent="0.35">
      <c r="A1307" s="4" t="s">
        <v>1515</v>
      </c>
      <c r="B1307" t="s">
        <v>1613</v>
      </c>
      <c r="C1307">
        <v>445</v>
      </c>
      <c r="D1307">
        <v>999</v>
      </c>
      <c r="E1307">
        <v>55.000000000000007</v>
      </c>
      <c r="F1307">
        <v>4.3</v>
      </c>
      <c r="G1307">
        <v>229</v>
      </c>
      <c r="H1307">
        <v>228771</v>
      </c>
      <c r="I1307" t="s">
        <v>1646</v>
      </c>
      <c r="J1307" s="26">
        <f>Table1_1[[#This Row],[Rating]] * Table1_1[[#This Row],[Rating Count]]</f>
        <v>984.69999999999993</v>
      </c>
      <c r="K1307"/>
      <c r="L1307"/>
      <c r="M1307"/>
      <c r="P1307"/>
      <c r="Q1307"/>
    </row>
    <row r="1308" spans="1:17" ht="16.2" hidden="1" x14ac:dyDescent="0.35">
      <c r="A1308" s="4" t="s">
        <v>1516</v>
      </c>
      <c r="C1308">
        <v>699</v>
      </c>
      <c r="D1308">
        <v>1690</v>
      </c>
      <c r="E1308">
        <v>59</v>
      </c>
      <c r="F1308">
        <v>4.0999999999999996</v>
      </c>
      <c r="G1308">
        <v>3524</v>
      </c>
      <c r="H1308">
        <v>5955560</v>
      </c>
      <c r="I1308" t="s">
        <v>1646</v>
      </c>
      <c r="J1308" s="4">
        <f>Table1_1[[#This Row],[Rating]] * Table1_1[[#This Row],[Rating Count]]</f>
        <v>14448.4</v>
      </c>
      <c r="K1308"/>
      <c r="L1308"/>
      <c r="M1308"/>
      <c r="P1308"/>
      <c r="Q1308"/>
    </row>
    <row r="1309" spans="1:17" ht="16.2" hidden="1" x14ac:dyDescent="0.35">
      <c r="A1309" s="4" t="s">
        <v>1518</v>
      </c>
      <c r="C1309">
        <v>1601</v>
      </c>
      <c r="D1309">
        <v>3890</v>
      </c>
      <c r="E1309">
        <v>59</v>
      </c>
      <c r="F1309">
        <v>4.2</v>
      </c>
      <c r="G1309">
        <v>156</v>
      </c>
      <c r="H1309">
        <v>606840</v>
      </c>
      <c r="I1309" t="s">
        <v>1646</v>
      </c>
      <c r="J1309" s="4">
        <f>Table1_1[[#This Row],[Rating]] * Table1_1[[#This Row],[Rating Count]]</f>
        <v>655.20000000000005</v>
      </c>
      <c r="K1309"/>
      <c r="L1309"/>
      <c r="M1309"/>
      <c r="P1309"/>
      <c r="Q1309"/>
    </row>
    <row r="1310" spans="1:17" ht="16.2" hidden="1" x14ac:dyDescent="0.35">
      <c r="A1310" s="4" t="s">
        <v>1519</v>
      </c>
      <c r="C1310">
        <v>231</v>
      </c>
      <c r="D1310">
        <v>260</v>
      </c>
      <c r="E1310">
        <v>11</v>
      </c>
      <c r="F1310">
        <v>4.0999999999999996</v>
      </c>
      <c r="G1310">
        <v>490</v>
      </c>
      <c r="H1310">
        <v>127400</v>
      </c>
      <c r="I1310" t="s">
        <v>1644</v>
      </c>
      <c r="J1310" s="4">
        <f>Table1_1[[#This Row],[Rating]] * Table1_1[[#This Row],[Rating Count]]</f>
        <v>2008.9999999999998</v>
      </c>
      <c r="K1310"/>
      <c r="L1310"/>
      <c r="M1310"/>
      <c r="P1310"/>
      <c r="Q1310"/>
    </row>
    <row r="1311" spans="1:17" ht="16.2" x14ac:dyDescent="0.35">
      <c r="A1311" s="4" t="s">
        <v>1520</v>
      </c>
      <c r="B1311" t="s">
        <v>1613</v>
      </c>
      <c r="C1311">
        <v>369</v>
      </c>
      <c r="D1311">
        <v>599</v>
      </c>
      <c r="E1311">
        <v>38</v>
      </c>
      <c r="F1311">
        <v>3.9</v>
      </c>
      <c r="G1311">
        <v>82</v>
      </c>
      <c r="H1311">
        <v>49118</v>
      </c>
      <c r="I1311" t="s">
        <v>1646</v>
      </c>
      <c r="J1311" s="26">
        <f>Table1_1[[#This Row],[Rating]] * Table1_1[[#This Row],[Rating Count]]</f>
        <v>319.8</v>
      </c>
      <c r="K1311"/>
      <c r="L1311"/>
      <c r="M1311"/>
      <c r="P1311"/>
      <c r="Q1311"/>
    </row>
    <row r="1312" spans="1:17" ht="16.2" x14ac:dyDescent="0.35">
      <c r="A1312" s="4" t="s">
        <v>1521</v>
      </c>
      <c r="B1312" t="s">
        <v>1612</v>
      </c>
      <c r="C1312">
        <v>809</v>
      </c>
      <c r="D1312">
        <v>1950</v>
      </c>
      <c r="E1312">
        <v>59</v>
      </c>
      <c r="F1312">
        <v>3.9</v>
      </c>
      <c r="G1312">
        <v>710</v>
      </c>
      <c r="H1312">
        <v>1384500</v>
      </c>
      <c r="I1312" t="s">
        <v>1646</v>
      </c>
      <c r="J1312" s="26">
        <f>Table1_1[[#This Row],[Rating]] * Table1_1[[#This Row],[Rating Count]]</f>
        <v>2769</v>
      </c>
      <c r="K1312"/>
      <c r="L1312"/>
      <c r="M1312"/>
      <c r="P1312"/>
      <c r="Q1312"/>
    </row>
    <row r="1313" spans="1:17" ht="16.2" hidden="1" x14ac:dyDescent="0.35">
      <c r="A1313" s="4" t="s">
        <v>1522</v>
      </c>
      <c r="C1313">
        <v>1199</v>
      </c>
      <c r="D1313">
        <v>2990</v>
      </c>
      <c r="E1313">
        <v>60</v>
      </c>
      <c r="F1313">
        <v>3.8</v>
      </c>
      <c r="G1313">
        <v>133</v>
      </c>
      <c r="H1313">
        <v>397670</v>
      </c>
      <c r="I1313" t="s">
        <v>1646</v>
      </c>
      <c r="J1313" s="4">
        <f>Table1_1[[#This Row],[Rating]] * Table1_1[[#This Row],[Rating Count]]</f>
        <v>505.4</v>
      </c>
      <c r="K1313"/>
      <c r="L1313"/>
      <c r="M1313"/>
      <c r="P1313"/>
      <c r="Q1313"/>
    </row>
    <row r="1314" spans="1:17" ht="16.2" hidden="1" x14ac:dyDescent="0.35">
      <c r="A1314" s="4" t="s">
        <v>1523</v>
      </c>
      <c r="C1314">
        <v>6120</v>
      </c>
      <c r="D1314">
        <v>8073</v>
      </c>
      <c r="E1314">
        <v>24</v>
      </c>
      <c r="F1314">
        <v>4.5999999999999996</v>
      </c>
      <c r="G1314">
        <v>2751</v>
      </c>
      <c r="H1314">
        <v>22208823</v>
      </c>
      <c r="I1314" t="s">
        <v>1646</v>
      </c>
      <c r="J1314" s="4">
        <f>Table1_1[[#This Row],[Rating]] * Table1_1[[#This Row],[Rating Count]]</f>
        <v>12654.599999999999</v>
      </c>
      <c r="K1314"/>
      <c r="L1314"/>
      <c r="M1314"/>
      <c r="P1314"/>
      <c r="Q1314"/>
    </row>
    <row r="1315" spans="1:17" ht="16.2" x14ac:dyDescent="0.35">
      <c r="A1315" s="4" t="s">
        <v>1524</v>
      </c>
      <c r="B1315" t="s">
        <v>1615</v>
      </c>
      <c r="C1315">
        <v>1799</v>
      </c>
      <c r="D1315">
        <v>2599</v>
      </c>
      <c r="E1315">
        <v>31</v>
      </c>
      <c r="F1315">
        <v>3.6</v>
      </c>
      <c r="G1315">
        <v>771</v>
      </c>
      <c r="H1315">
        <v>2003829</v>
      </c>
      <c r="I1315" t="s">
        <v>1646</v>
      </c>
      <c r="J1315" s="26">
        <f>Table1_1[[#This Row],[Rating]] * Table1_1[[#This Row],[Rating Count]]</f>
        <v>2775.6</v>
      </c>
      <c r="K1315"/>
      <c r="L1315"/>
      <c r="M1315"/>
      <c r="P1315"/>
      <c r="Q1315"/>
    </row>
    <row r="1316" spans="1:17" ht="16.2" x14ac:dyDescent="0.35">
      <c r="A1316" s="4" t="s">
        <v>1525</v>
      </c>
      <c r="B1316" t="s">
        <v>1618</v>
      </c>
      <c r="C1316">
        <v>18999</v>
      </c>
      <c r="D1316">
        <v>29999</v>
      </c>
      <c r="E1316">
        <v>37</v>
      </c>
      <c r="F1316">
        <v>4.0999999999999996</v>
      </c>
      <c r="G1316">
        <v>2536</v>
      </c>
      <c r="H1316">
        <v>76077464</v>
      </c>
      <c r="I1316" t="s">
        <v>1646</v>
      </c>
      <c r="J1316" s="26">
        <f>Table1_1[[#This Row],[Rating]] * Table1_1[[#This Row],[Rating Count]]</f>
        <v>10397.599999999999</v>
      </c>
      <c r="K1316"/>
      <c r="L1316"/>
      <c r="M1316"/>
      <c r="P1316"/>
      <c r="Q1316"/>
    </row>
    <row r="1317" spans="1:17" ht="16.2" hidden="1" x14ac:dyDescent="0.35">
      <c r="A1317" s="4" t="s">
        <v>1526</v>
      </c>
      <c r="C1317">
        <v>1999</v>
      </c>
      <c r="D1317">
        <v>2360</v>
      </c>
      <c r="E1317">
        <v>15</v>
      </c>
      <c r="F1317">
        <v>4.2</v>
      </c>
      <c r="G1317">
        <v>7801</v>
      </c>
      <c r="H1317">
        <v>18410360</v>
      </c>
      <c r="I1317" t="s">
        <v>1646</v>
      </c>
      <c r="J1317" s="4">
        <f>Table1_1[[#This Row],[Rating]] * Table1_1[[#This Row],[Rating Count]]</f>
        <v>32764.2</v>
      </c>
      <c r="K1317"/>
      <c r="L1317"/>
      <c r="M1317"/>
      <c r="P1317"/>
      <c r="Q1317"/>
    </row>
    <row r="1318" spans="1:17" ht="16.2" hidden="1" x14ac:dyDescent="0.35">
      <c r="A1318" s="4" t="s">
        <v>1527</v>
      </c>
      <c r="C1318">
        <v>5999</v>
      </c>
      <c r="D1318">
        <v>11495</v>
      </c>
      <c r="E1318">
        <v>48</v>
      </c>
      <c r="F1318">
        <v>4.3</v>
      </c>
      <c r="G1318">
        <v>534</v>
      </c>
      <c r="H1318">
        <v>6138330</v>
      </c>
      <c r="I1318" t="s">
        <v>1646</v>
      </c>
      <c r="J1318" s="4">
        <f>Table1_1[[#This Row],[Rating]] * Table1_1[[#This Row],[Rating Count]]</f>
        <v>2296.1999999999998</v>
      </c>
      <c r="K1318"/>
      <c r="L1318"/>
      <c r="M1318"/>
      <c r="P1318"/>
      <c r="Q1318"/>
    </row>
    <row r="1319" spans="1:17" ht="16.2" hidden="1" x14ac:dyDescent="0.35">
      <c r="A1319" s="4" t="s">
        <v>1529</v>
      </c>
      <c r="C1319">
        <v>2599</v>
      </c>
      <c r="D1319">
        <v>4780</v>
      </c>
      <c r="E1319">
        <v>46</v>
      </c>
      <c r="F1319">
        <v>3.9</v>
      </c>
      <c r="G1319">
        <v>898</v>
      </c>
      <c r="H1319">
        <v>4292440</v>
      </c>
      <c r="I1319" t="s">
        <v>1646</v>
      </c>
      <c r="J1319" s="4">
        <f>Table1_1[[#This Row],[Rating]] * Table1_1[[#This Row],[Rating Count]]</f>
        <v>3502.2</v>
      </c>
      <c r="K1319"/>
      <c r="L1319"/>
      <c r="M1319"/>
      <c r="P1319"/>
      <c r="Q1319"/>
    </row>
    <row r="1320" spans="1:17" ht="16.2" hidden="1" x14ac:dyDescent="0.35">
      <c r="A1320" s="4" t="s">
        <v>1530</v>
      </c>
      <c r="C1320">
        <v>1199</v>
      </c>
      <c r="D1320">
        <v>2400</v>
      </c>
      <c r="E1320">
        <v>50</v>
      </c>
      <c r="F1320">
        <v>3.9</v>
      </c>
      <c r="G1320">
        <v>1202</v>
      </c>
      <c r="H1320">
        <v>2884800</v>
      </c>
      <c r="I1320" t="s">
        <v>1646</v>
      </c>
      <c r="J1320" s="4">
        <f>Table1_1[[#This Row],[Rating]] * Table1_1[[#This Row],[Rating Count]]</f>
        <v>4687.8</v>
      </c>
      <c r="K1320"/>
      <c r="L1320"/>
      <c r="M1320"/>
      <c r="P1320"/>
      <c r="Q1320"/>
    </row>
    <row r="1321" spans="1:17" ht="16.2" hidden="1" x14ac:dyDescent="0.35">
      <c r="A1321" s="4" t="s">
        <v>1531</v>
      </c>
      <c r="C1321">
        <v>219</v>
      </c>
      <c r="D1321">
        <v>249</v>
      </c>
      <c r="E1321">
        <v>12</v>
      </c>
      <c r="F1321">
        <v>4</v>
      </c>
      <c r="G1321">
        <v>1108</v>
      </c>
      <c r="H1321">
        <v>275892</v>
      </c>
      <c r="I1321" t="s">
        <v>1644</v>
      </c>
      <c r="J1321" s="4">
        <f>Table1_1[[#This Row],[Rating]] * Table1_1[[#This Row],[Rating Count]]</f>
        <v>4432</v>
      </c>
      <c r="K1321"/>
      <c r="L1321"/>
      <c r="M1321"/>
      <c r="P1321"/>
      <c r="Q1321"/>
    </row>
    <row r="1322" spans="1:17" ht="16.2" hidden="1" x14ac:dyDescent="0.35">
      <c r="A1322" s="4" t="s">
        <v>1532</v>
      </c>
      <c r="C1322">
        <v>799</v>
      </c>
      <c r="D1322">
        <v>1199</v>
      </c>
      <c r="E1322">
        <v>33</v>
      </c>
      <c r="F1322">
        <v>4.4000000000000004</v>
      </c>
      <c r="G1322">
        <v>17</v>
      </c>
      <c r="H1322">
        <v>20383</v>
      </c>
      <c r="I1322" t="s">
        <v>1646</v>
      </c>
      <c r="J1322" s="4">
        <f>Table1_1[[#This Row],[Rating]] * Table1_1[[#This Row],[Rating Count]]</f>
        <v>74.800000000000011</v>
      </c>
      <c r="K1322"/>
      <c r="L1322"/>
      <c r="M1322"/>
      <c r="P1322"/>
      <c r="Q1322"/>
    </row>
    <row r="1323" spans="1:17" ht="16.2" x14ac:dyDescent="0.35">
      <c r="A1323" s="4" t="s">
        <v>1533</v>
      </c>
      <c r="B1323" t="s">
        <v>1618</v>
      </c>
      <c r="C1323">
        <v>6199</v>
      </c>
      <c r="D1323">
        <v>10999</v>
      </c>
      <c r="E1323">
        <v>44</v>
      </c>
      <c r="F1323">
        <v>4.2</v>
      </c>
      <c r="G1323">
        <v>10429</v>
      </c>
      <c r="H1323">
        <v>114708571</v>
      </c>
      <c r="I1323" t="s">
        <v>1646</v>
      </c>
      <c r="J1323" s="26">
        <f>Table1_1[[#This Row],[Rating]] * Table1_1[[#This Row],[Rating Count]]</f>
        <v>43801.8</v>
      </c>
      <c r="K1323"/>
      <c r="L1323"/>
      <c r="M1323"/>
      <c r="P1323"/>
      <c r="Q1323"/>
    </row>
    <row r="1324" spans="1:17" ht="16.2" x14ac:dyDescent="0.35">
      <c r="A1324" s="4" t="s">
        <v>1534</v>
      </c>
      <c r="B1324" t="s">
        <v>1617</v>
      </c>
      <c r="C1324">
        <v>6790</v>
      </c>
      <c r="D1324">
        <v>10995</v>
      </c>
      <c r="E1324">
        <v>38</v>
      </c>
      <c r="F1324">
        <v>4.5</v>
      </c>
      <c r="G1324">
        <v>3192</v>
      </c>
      <c r="H1324">
        <v>35096040</v>
      </c>
      <c r="I1324" t="s">
        <v>1646</v>
      </c>
      <c r="J1324" s="26">
        <f>Table1_1[[#This Row],[Rating]] * Table1_1[[#This Row],[Rating Count]]</f>
        <v>14364</v>
      </c>
      <c r="K1324"/>
      <c r="L1324"/>
      <c r="M1324"/>
      <c r="P1324"/>
      <c r="Q1324"/>
    </row>
    <row r="1325" spans="1:17" ht="16.2" hidden="1" x14ac:dyDescent="0.35">
      <c r="A1325" s="4" t="s">
        <v>1535</v>
      </c>
      <c r="C1325">
        <v>1982.84</v>
      </c>
      <c r="D1325">
        <v>3300</v>
      </c>
      <c r="E1325">
        <v>40</v>
      </c>
      <c r="F1325">
        <v>4.0999999999999996</v>
      </c>
      <c r="G1325">
        <v>5873</v>
      </c>
      <c r="H1325">
        <v>19380900</v>
      </c>
      <c r="I1325" t="s">
        <v>1646</v>
      </c>
      <c r="J1325" s="4">
        <f>Table1_1[[#This Row],[Rating]] * Table1_1[[#This Row],[Rating Count]]</f>
        <v>24079.3</v>
      </c>
      <c r="K1325"/>
      <c r="L1325"/>
      <c r="M1325"/>
      <c r="P1325"/>
      <c r="Q1325"/>
    </row>
    <row r="1326" spans="1:17" ht="16.2" hidden="1" x14ac:dyDescent="0.35">
      <c r="A1326" s="4" t="s">
        <v>1537</v>
      </c>
      <c r="C1326">
        <v>199</v>
      </c>
      <c r="D1326">
        <v>400</v>
      </c>
      <c r="E1326">
        <v>50</v>
      </c>
      <c r="F1326">
        <v>4.0999999999999996</v>
      </c>
      <c r="G1326">
        <v>1379</v>
      </c>
      <c r="H1326">
        <v>551600</v>
      </c>
      <c r="I1326" t="s">
        <v>1644</v>
      </c>
      <c r="J1326" s="4">
        <f>Table1_1[[#This Row],[Rating]] * Table1_1[[#This Row],[Rating Count]]</f>
        <v>5653.9</v>
      </c>
      <c r="K1326"/>
      <c r="L1326"/>
      <c r="M1326"/>
      <c r="P1326"/>
      <c r="Q1326"/>
    </row>
    <row r="1327" spans="1:17" ht="16.2" x14ac:dyDescent="0.35">
      <c r="A1327" s="4" t="s">
        <v>1538</v>
      </c>
      <c r="B1327" t="s">
        <v>1612</v>
      </c>
      <c r="C1327">
        <v>1180</v>
      </c>
      <c r="D1327">
        <v>1440</v>
      </c>
      <c r="E1327">
        <v>18</v>
      </c>
      <c r="F1327">
        <v>4.2</v>
      </c>
      <c r="G1327">
        <v>1527</v>
      </c>
      <c r="H1327">
        <v>2198880</v>
      </c>
      <c r="I1327" t="s">
        <v>1646</v>
      </c>
      <c r="J1327" s="26">
        <f>Table1_1[[#This Row],[Rating]] * Table1_1[[#This Row],[Rating Count]]</f>
        <v>6413.4000000000005</v>
      </c>
      <c r="K1327"/>
      <c r="L1327"/>
      <c r="M1327"/>
      <c r="P1327"/>
      <c r="Q1327"/>
    </row>
    <row r="1328" spans="1:17" ht="16.2" hidden="1" x14ac:dyDescent="0.35">
      <c r="A1328" s="4" t="s">
        <v>1539</v>
      </c>
      <c r="C1328">
        <v>2199</v>
      </c>
      <c r="D1328">
        <v>3045</v>
      </c>
      <c r="E1328">
        <v>28.000000000000004</v>
      </c>
      <c r="F1328">
        <v>4.2</v>
      </c>
      <c r="G1328">
        <v>2686</v>
      </c>
      <c r="H1328">
        <v>8178870</v>
      </c>
      <c r="I1328" t="s">
        <v>1646</v>
      </c>
      <c r="J1328" s="4">
        <f>Table1_1[[#This Row],[Rating]] * Table1_1[[#This Row],[Rating Count]]</f>
        <v>11281.2</v>
      </c>
      <c r="K1328"/>
      <c r="L1328"/>
      <c r="M1328"/>
      <c r="P1328"/>
      <c r="Q1328"/>
    </row>
    <row r="1329" spans="1:17" ht="16.2" hidden="1" x14ac:dyDescent="0.35">
      <c r="A1329" s="4" t="s">
        <v>1540</v>
      </c>
      <c r="C1329">
        <v>2999</v>
      </c>
      <c r="D1329">
        <v>3595</v>
      </c>
      <c r="E1329">
        <v>17</v>
      </c>
      <c r="F1329">
        <v>4</v>
      </c>
      <c r="G1329">
        <v>178</v>
      </c>
      <c r="H1329">
        <v>639910</v>
      </c>
      <c r="I1329" t="s">
        <v>1646</v>
      </c>
      <c r="J1329" s="4">
        <f>Table1_1[[#This Row],[Rating]] * Table1_1[[#This Row],[Rating Count]]</f>
        <v>712</v>
      </c>
      <c r="K1329"/>
      <c r="L1329"/>
      <c r="M1329"/>
      <c r="P1329"/>
      <c r="Q1329"/>
    </row>
    <row r="1330" spans="1:17" ht="16.2" x14ac:dyDescent="0.35">
      <c r="A1330" s="4" t="s">
        <v>1541</v>
      </c>
      <c r="B1330" t="s">
        <v>1627</v>
      </c>
      <c r="C1330">
        <v>253</v>
      </c>
      <c r="D1330">
        <v>500</v>
      </c>
      <c r="E1330">
        <v>49</v>
      </c>
      <c r="F1330">
        <v>4.3</v>
      </c>
      <c r="G1330">
        <v>2664</v>
      </c>
      <c r="H1330">
        <v>1332000</v>
      </c>
      <c r="I1330" t="s">
        <v>1646</v>
      </c>
      <c r="J1330" s="26">
        <f>Table1_1[[#This Row],[Rating]] * Table1_1[[#This Row],[Rating Count]]</f>
        <v>11455.199999999999</v>
      </c>
      <c r="K1330"/>
      <c r="L1330"/>
      <c r="M1330"/>
      <c r="P1330"/>
      <c r="Q1330"/>
    </row>
    <row r="1331" spans="1:17" ht="16.2" hidden="1" x14ac:dyDescent="0.35">
      <c r="A1331" s="4" t="s">
        <v>1543</v>
      </c>
      <c r="C1331">
        <v>499</v>
      </c>
      <c r="D1331">
        <v>799</v>
      </c>
      <c r="E1331">
        <v>38</v>
      </c>
      <c r="F1331">
        <v>3.6</v>
      </c>
      <c r="G1331">
        <v>212</v>
      </c>
      <c r="H1331">
        <v>169388</v>
      </c>
      <c r="I1331" t="s">
        <v>1646</v>
      </c>
      <c r="J1331" s="4">
        <f>Table1_1[[#This Row],[Rating]] * Table1_1[[#This Row],[Rating Count]]</f>
        <v>763.2</v>
      </c>
      <c r="K1331"/>
      <c r="L1331"/>
      <c r="M1331"/>
      <c r="P1331"/>
      <c r="Q1331"/>
    </row>
    <row r="1332" spans="1:17" ht="16.2" hidden="1" x14ac:dyDescent="0.35">
      <c r="A1332" s="4" t="s">
        <v>1544</v>
      </c>
      <c r="C1332">
        <v>1149</v>
      </c>
      <c r="D1332">
        <v>1899</v>
      </c>
      <c r="E1332">
        <v>39</v>
      </c>
      <c r="F1332">
        <v>3.5</v>
      </c>
      <c r="G1332">
        <v>24</v>
      </c>
      <c r="H1332">
        <v>45576</v>
      </c>
      <c r="I1332" t="s">
        <v>1646</v>
      </c>
      <c r="J1332" s="4">
        <f>Table1_1[[#This Row],[Rating]] * Table1_1[[#This Row],[Rating Count]]</f>
        <v>84</v>
      </c>
      <c r="K1332"/>
      <c r="L1332"/>
      <c r="M1332"/>
      <c r="P1332"/>
      <c r="Q1332"/>
    </row>
    <row r="1333" spans="1:17" ht="16.2" x14ac:dyDescent="0.35">
      <c r="A1333" s="4" t="s">
        <v>1545</v>
      </c>
      <c r="B1333" t="s">
        <v>1615</v>
      </c>
      <c r="C1333">
        <v>457</v>
      </c>
      <c r="D1333">
        <v>799</v>
      </c>
      <c r="E1333">
        <v>43</v>
      </c>
      <c r="F1333">
        <v>4.3</v>
      </c>
      <c r="G1333">
        <v>1868</v>
      </c>
      <c r="H1333">
        <v>1492532</v>
      </c>
      <c r="I1333" t="s">
        <v>1646</v>
      </c>
      <c r="J1333" s="26">
        <f>Table1_1[[#This Row],[Rating]] * Table1_1[[#This Row],[Rating Count]]</f>
        <v>8032.4</v>
      </c>
      <c r="K1333"/>
      <c r="L1333"/>
      <c r="M1333"/>
      <c r="P1333"/>
      <c r="Q1333"/>
    </row>
    <row r="1334" spans="1:17" ht="16.2" hidden="1" x14ac:dyDescent="0.35">
      <c r="A1334" s="4" t="s">
        <v>1546</v>
      </c>
      <c r="C1334">
        <v>229</v>
      </c>
      <c r="D1334">
        <v>399</v>
      </c>
      <c r="E1334">
        <v>43</v>
      </c>
      <c r="F1334">
        <v>3.6</v>
      </c>
      <c r="G1334">
        <v>451</v>
      </c>
      <c r="H1334">
        <v>179949</v>
      </c>
      <c r="I1334" t="s">
        <v>1644</v>
      </c>
      <c r="J1334" s="4">
        <f>Table1_1[[#This Row],[Rating]] * Table1_1[[#This Row],[Rating Count]]</f>
        <v>1623.6000000000001</v>
      </c>
      <c r="K1334"/>
      <c r="L1334"/>
      <c r="M1334"/>
      <c r="P1334"/>
      <c r="Q1334"/>
    </row>
    <row r="1335" spans="1:17" ht="16.2" hidden="1" x14ac:dyDescent="0.35">
      <c r="A1335" s="4" t="s">
        <v>1547</v>
      </c>
      <c r="C1335">
        <v>199</v>
      </c>
      <c r="D1335">
        <v>699</v>
      </c>
      <c r="E1335">
        <v>72</v>
      </c>
      <c r="F1335">
        <v>2.9</v>
      </c>
      <c r="G1335">
        <v>159</v>
      </c>
      <c r="H1335">
        <v>111141</v>
      </c>
      <c r="I1335" t="s">
        <v>1646</v>
      </c>
      <c r="J1335" s="4">
        <f>Table1_1[[#This Row],[Rating]] * Table1_1[[#This Row],[Rating Count]]</f>
        <v>461.09999999999997</v>
      </c>
      <c r="K1335"/>
      <c r="L1335"/>
      <c r="M1335"/>
      <c r="P1335"/>
      <c r="Q1335"/>
    </row>
    <row r="1336" spans="1:17" ht="16.2" hidden="1" x14ac:dyDescent="0.35">
      <c r="A1336" s="4" t="s">
        <v>1548</v>
      </c>
      <c r="C1336">
        <v>899</v>
      </c>
      <c r="D1336">
        <v>1999</v>
      </c>
      <c r="E1336">
        <v>55.000000000000007</v>
      </c>
      <c r="F1336">
        <v>4.2</v>
      </c>
      <c r="G1336">
        <v>39</v>
      </c>
      <c r="H1336">
        <v>77961</v>
      </c>
      <c r="I1336" t="s">
        <v>1646</v>
      </c>
      <c r="J1336" s="4">
        <f>Table1_1[[#This Row],[Rating]] * Table1_1[[#This Row],[Rating Count]]</f>
        <v>163.80000000000001</v>
      </c>
      <c r="K1336"/>
      <c r="L1336"/>
      <c r="M1336"/>
      <c r="P1336"/>
      <c r="Q1336"/>
    </row>
    <row r="1337" spans="1:17" ht="16.2" hidden="1" x14ac:dyDescent="0.35">
      <c r="A1337" s="4" t="s">
        <v>1549</v>
      </c>
      <c r="C1337">
        <v>1499</v>
      </c>
      <c r="D1337">
        <v>2199</v>
      </c>
      <c r="E1337">
        <v>32</v>
      </c>
      <c r="F1337">
        <v>4.4000000000000004</v>
      </c>
      <c r="G1337">
        <v>6531</v>
      </c>
      <c r="H1337">
        <v>14361669</v>
      </c>
      <c r="I1337" t="s">
        <v>1646</v>
      </c>
      <c r="J1337" s="4">
        <f>Table1_1[[#This Row],[Rating]] * Table1_1[[#This Row],[Rating Count]]</f>
        <v>28736.400000000001</v>
      </c>
      <c r="K1337"/>
      <c r="L1337"/>
      <c r="M1337"/>
      <c r="P1337"/>
      <c r="Q1337"/>
    </row>
    <row r="1338" spans="1:17" ht="16.2" hidden="1" x14ac:dyDescent="0.35">
      <c r="A1338" s="4" t="s">
        <v>1550</v>
      </c>
      <c r="C1338">
        <v>426</v>
      </c>
      <c r="D1338">
        <v>999</v>
      </c>
      <c r="E1338">
        <v>56.999999999999993</v>
      </c>
      <c r="F1338">
        <v>4.0999999999999996</v>
      </c>
      <c r="G1338">
        <v>222</v>
      </c>
      <c r="H1338">
        <v>221778</v>
      </c>
      <c r="I1338" t="s">
        <v>1646</v>
      </c>
      <c r="J1338" s="4">
        <f>Table1_1[[#This Row],[Rating]] * Table1_1[[#This Row],[Rating Count]]</f>
        <v>910.19999999999993</v>
      </c>
      <c r="K1338"/>
      <c r="L1338"/>
      <c r="M1338"/>
      <c r="P1338"/>
      <c r="Q1338"/>
    </row>
    <row r="1339" spans="1:17" ht="16.2" hidden="1" x14ac:dyDescent="0.35">
      <c r="A1339" s="4" t="s">
        <v>1551</v>
      </c>
      <c r="C1339">
        <v>2320</v>
      </c>
      <c r="D1339">
        <v>3290</v>
      </c>
      <c r="E1339">
        <v>28.999999999999996</v>
      </c>
      <c r="F1339">
        <v>3.8</v>
      </c>
      <c r="G1339">
        <v>195</v>
      </c>
      <c r="H1339">
        <v>641550</v>
      </c>
      <c r="I1339" t="s">
        <v>1646</v>
      </c>
      <c r="J1339" s="4">
        <f>Table1_1[[#This Row],[Rating]] * Table1_1[[#This Row],[Rating Count]]</f>
        <v>741</v>
      </c>
      <c r="K1339"/>
      <c r="L1339"/>
      <c r="M1339"/>
      <c r="P1339"/>
      <c r="Q1339"/>
    </row>
    <row r="1340" spans="1:17" ht="16.2" hidden="1" x14ac:dyDescent="0.35">
      <c r="A1340" s="4" t="s">
        <v>1552</v>
      </c>
      <c r="C1340">
        <v>1563</v>
      </c>
      <c r="D1340">
        <v>3098</v>
      </c>
      <c r="E1340">
        <v>50</v>
      </c>
      <c r="F1340">
        <v>3.5</v>
      </c>
      <c r="G1340">
        <v>2283</v>
      </c>
      <c r="H1340">
        <v>7072734</v>
      </c>
      <c r="I1340" t="s">
        <v>1646</v>
      </c>
      <c r="J1340" s="4">
        <f>Table1_1[[#This Row],[Rating]] * Table1_1[[#This Row],[Rating Count]]</f>
        <v>7990.5</v>
      </c>
      <c r="K1340"/>
      <c r="L1340"/>
      <c r="M1340"/>
      <c r="P1340"/>
      <c r="Q1340"/>
    </row>
    <row r="1341" spans="1:17" ht="16.2" hidden="1" x14ac:dyDescent="0.35">
      <c r="A1341" s="4" t="s">
        <v>1553</v>
      </c>
      <c r="C1341">
        <v>3487.77</v>
      </c>
      <c r="D1341">
        <v>4990</v>
      </c>
      <c r="E1341">
        <v>30</v>
      </c>
      <c r="F1341">
        <v>4.0999999999999996</v>
      </c>
      <c r="G1341">
        <v>1127</v>
      </c>
      <c r="H1341">
        <v>5623730</v>
      </c>
      <c r="I1341" t="s">
        <v>1646</v>
      </c>
      <c r="J1341" s="4">
        <f>Table1_1[[#This Row],[Rating]] * Table1_1[[#This Row],[Rating Count]]</f>
        <v>4620.7</v>
      </c>
      <c r="K1341"/>
      <c r="L1341"/>
      <c r="M1341"/>
      <c r="P1341"/>
      <c r="Q1341"/>
    </row>
    <row r="1342" spans="1:17" ht="16.2" hidden="1" x14ac:dyDescent="0.35">
      <c r="A1342" s="4" t="s">
        <v>1554</v>
      </c>
      <c r="C1342">
        <v>498</v>
      </c>
      <c r="D1342">
        <v>1200</v>
      </c>
      <c r="E1342">
        <v>59</v>
      </c>
      <c r="F1342">
        <v>3.2</v>
      </c>
      <c r="G1342">
        <v>113</v>
      </c>
      <c r="H1342">
        <v>135600</v>
      </c>
      <c r="I1342" t="s">
        <v>1646</v>
      </c>
      <c r="J1342" s="4">
        <f>Table1_1[[#This Row],[Rating]] * Table1_1[[#This Row],[Rating Count]]</f>
        <v>361.6</v>
      </c>
      <c r="K1342"/>
      <c r="L1342"/>
      <c r="M1342"/>
      <c r="P1342"/>
      <c r="Q1342"/>
    </row>
    <row r="1343" spans="1:17" ht="16.2" x14ac:dyDescent="0.35">
      <c r="A1343" s="4" t="s">
        <v>1555</v>
      </c>
      <c r="B1343" t="s">
        <v>1612</v>
      </c>
      <c r="C1343">
        <v>2695</v>
      </c>
      <c r="D1343">
        <v>2695</v>
      </c>
      <c r="E1343">
        <v>0</v>
      </c>
      <c r="F1343">
        <v>4.4000000000000004</v>
      </c>
      <c r="G1343">
        <v>2518</v>
      </c>
      <c r="H1343">
        <v>6786010</v>
      </c>
      <c r="I1343" t="s">
        <v>1646</v>
      </c>
      <c r="J1343" s="26">
        <f>Table1_1[[#This Row],[Rating]] * Table1_1[[#This Row],[Rating Count]]</f>
        <v>11079.2</v>
      </c>
      <c r="K1343"/>
      <c r="L1343"/>
      <c r="M1343"/>
      <c r="P1343"/>
      <c r="Q1343"/>
    </row>
    <row r="1344" spans="1:17" ht="16.2" hidden="1" x14ac:dyDescent="0.35">
      <c r="A1344" s="4" t="s">
        <v>1556</v>
      </c>
      <c r="C1344">
        <v>949</v>
      </c>
      <c r="D1344">
        <v>2299</v>
      </c>
      <c r="E1344">
        <v>59</v>
      </c>
      <c r="F1344">
        <v>3.6</v>
      </c>
      <c r="G1344">
        <v>550</v>
      </c>
      <c r="H1344">
        <v>1264450</v>
      </c>
      <c r="I1344" t="s">
        <v>1646</v>
      </c>
      <c r="J1344" s="4">
        <f>Table1_1[[#This Row],[Rating]] * Table1_1[[#This Row],[Rating Count]]</f>
        <v>1980</v>
      </c>
      <c r="K1344"/>
      <c r="L1344"/>
      <c r="M1344"/>
      <c r="P1344"/>
      <c r="Q1344"/>
    </row>
    <row r="1345" spans="1:17" ht="16.2" x14ac:dyDescent="0.35">
      <c r="A1345" s="4" t="s">
        <v>1557</v>
      </c>
      <c r="B1345" t="s">
        <v>1613</v>
      </c>
      <c r="C1345">
        <v>199</v>
      </c>
      <c r="D1345">
        <v>999</v>
      </c>
      <c r="E1345">
        <v>80</v>
      </c>
      <c r="F1345">
        <v>3.1</v>
      </c>
      <c r="G1345">
        <v>2</v>
      </c>
      <c r="H1345">
        <v>1998</v>
      </c>
      <c r="I1345" t="s">
        <v>1646</v>
      </c>
      <c r="J1345" s="26">
        <f>Table1_1[[#This Row],[Rating]] * Table1_1[[#This Row],[Rating Count]]</f>
        <v>6.2</v>
      </c>
      <c r="K1345"/>
      <c r="L1345"/>
      <c r="M1345"/>
      <c r="P1345"/>
      <c r="Q1345"/>
    </row>
    <row r="1346" spans="1:17" ht="16.2" hidden="1" x14ac:dyDescent="0.35">
      <c r="A1346" s="4" t="s">
        <v>1558</v>
      </c>
      <c r="C1346">
        <v>379</v>
      </c>
      <c r="D1346">
        <v>919</v>
      </c>
      <c r="E1346">
        <v>59</v>
      </c>
      <c r="F1346">
        <v>4</v>
      </c>
      <c r="G1346">
        <v>1090</v>
      </c>
      <c r="H1346">
        <v>1001710</v>
      </c>
      <c r="I1346" t="s">
        <v>1646</v>
      </c>
      <c r="J1346" s="4">
        <f>Table1_1[[#This Row],[Rating]] * Table1_1[[#This Row],[Rating Count]]</f>
        <v>4360</v>
      </c>
      <c r="K1346"/>
      <c r="L1346"/>
      <c r="M1346"/>
      <c r="P1346"/>
      <c r="Q1346"/>
    </row>
    <row r="1347" spans="1:17" ht="16.2" hidden="1" x14ac:dyDescent="0.35">
      <c r="A1347" s="4" t="s">
        <v>1559</v>
      </c>
      <c r="C1347">
        <v>2280</v>
      </c>
      <c r="D1347">
        <v>3045</v>
      </c>
      <c r="E1347">
        <v>25</v>
      </c>
      <c r="F1347">
        <v>4.0999999999999996</v>
      </c>
      <c r="G1347">
        <v>4118</v>
      </c>
      <c r="H1347">
        <v>12539310</v>
      </c>
      <c r="I1347" t="s">
        <v>1646</v>
      </c>
      <c r="J1347" s="4">
        <f>Table1_1[[#This Row],[Rating]] * Table1_1[[#This Row],[Rating Count]]</f>
        <v>16883.8</v>
      </c>
      <c r="K1347"/>
      <c r="L1347"/>
      <c r="M1347"/>
      <c r="P1347"/>
      <c r="Q1347"/>
    </row>
    <row r="1348" spans="1:17" ht="16.2" hidden="1" x14ac:dyDescent="0.35">
      <c r="A1348" s="4" t="s">
        <v>1560</v>
      </c>
      <c r="C1348">
        <v>2219</v>
      </c>
      <c r="D1348">
        <v>3080</v>
      </c>
      <c r="E1348">
        <v>28.000000000000004</v>
      </c>
      <c r="F1348">
        <v>3.6</v>
      </c>
      <c r="G1348">
        <v>468</v>
      </c>
      <c r="H1348">
        <v>1441440</v>
      </c>
      <c r="I1348" t="s">
        <v>1646</v>
      </c>
      <c r="J1348" s="4">
        <f>Table1_1[[#This Row],[Rating]] * Table1_1[[#This Row],[Rating Count]]</f>
        <v>1684.8</v>
      </c>
      <c r="K1348"/>
      <c r="L1348"/>
      <c r="M1348"/>
      <c r="P1348"/>
      <c r="Q1348"/>
    </row>
    <row r="1349" spans="1:17" ht="16.2" hidden="1" x14ac:dyDescent="0.35">
      <c r="A1349" s="4" t="s">
        <v>1561</v>
      </c>
      <c r="C1349">
        <v>1399</v>
      </c>
      <c r="D1349">
        <v>1890</v>
      </c>
      <c r="E1349">
        <v>26</v>
      </c>
      <c r="F1349">
        <v>4</v>
      </c>
      <c r="G1349">
        <v>8031</v>
      </c>
      <c r="H1349">
        <v>15178590</v>
      </c>
      <c r="I1349" t="s">
        <v>1646</v>
      </c>
      <c r="J1349" s="4">
        <f>Table1_1[[#This Row],[Rating]] * Table1_1[[#This Row],[Rating Count]]</f>
        <v>32124</v>
      </c>
      <c r="K1349"/>
      <c r="L1349"/>
      <c r="M1349"/>
      <c r="P1349"/>
      <c r="Q1349"/>
    </row>
    <row r="1350" spans="1:17" ht="16.2" hidden="1" x14ac:dyDescent="0.35">
      <c r="A1350" s="4" t="s">
        <v>1562</v>
      </c>
      <c r="C1350">
        <v>2863</v>
      </c>
      <c r="D1350">
        <v>3690</v>
      </c>
      <c r="E1350">
        <v>22</v>
      </c>
      <c r="F1350">
        <v>4.3</v>
      </c>
      <c r="G1350">
        <v>6987</v>
      </c>
      <c r="H1350">
        <v>25782030</v>
      </c>
      <c r="I1350" t="s">
        <v>1646</v>
      </c>
      <c r="J1350" s="4">
        <f>Table1_1[[#This Row],[Rating]] * Table1_1[[#This Row],[Rating Count]]</f>
        <v>30044.1</v>
      </c>
      <c r="K1350"/>
      <c r="L1350"/>
      <c r="M1350"/>
      <c r="P1350"/>
      <c r="Q1350"/>
    </row>
  </sheetData>
  <phoneticPr fontId="2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6B2A-58C9-4310-A2E6-3D9C682A0445}">
  <dimension ref="A3:B61"/>
  <sheetViews>
    <sheetView topLeftCell="A3" zoomScale="80" zoomScaleNormal="80" workbookViewId="0">
      <selection activeCell="A4" sqref="A3:B61"/>
    </sheetView>
  </sheetViews>
  <sheetFormatPr defaultRowHeight="15.6" x14ac:dyDescent="0.3"/>
  <cols>
    <col min="1" max="1" width="113.8984375" bestFit="1" customWidth="1"/>
    <col min="2" max="2" width="26.8984375" bestFit="1" customWidth="1"/>
  </cols>
  <sheetData>
    <row r="3" spans="1:2" ht="16.2" x14ac:dyDescent="0.35">
      <c r="A3" s="12" t="s">
        <v>1628</v>
      </c>
      <c r="B3" s="4" t="s">
        <v>1631</v>
      </c>
    </row>
    <row r="4" spans="1:2" ht="16.2" x14ac:dyDescent="0.35">
      <c r="A4" s="13" t="s">
        <v>1604</v>
      </c>
      <c r="B4" s="24">
        <v>44.5</v>
      </c>
    </row>
    <row r="5" spans="1:2" ht="16.2" x14ac:dyDescent="0.35">
      <c r="A5" s="13" t="s">
        <v>1578</v>
      </c>
      <c r="B5" s="24">
        <v>55.000000000000007</v>
      </c>
    </row>
    <row r="6" spans="1:2" ht="16.2" x14ac:dyDescent="0.35">
      <c r="A6" s="13" t="s">
        <v>1602</v>
      </c>
      <c r="B6" s="24">
        <v>54</v>
      </c>
    </row>
    <row r="7" spans="1:2" ht="16.2" x14ac:dyDescent="0.35">
      <c r="A7" s="13" t="s">
        <v>1610</v>
      </c>
      <c r="B7" s="24">
        <v>65</v>
      </c>
    </row>
    <row r="8" spans="1:2" ht="16.2" x14ac:dyDescent="0.35">
      <c r="A8" s="13" t="s">
        <v>1572</v>
      </c>
      <c r="B8" s="24">
        <v>59.515723270440255</v>
      </c>
    </row>
    <row r="9" spans="1:2" ht="16.2" x14ac:dyDescent="0.35">
      <c r="A9" s="13" t="s">
        <v>1596</v>
      </c>
      <c r="B9" s="24">
        <v>87.5</v>
      </c>
    </row>
    <row r="10" spans="1:2" ht="16.2" x14ac:dyDescent="0.35">
      <c r="A10" s="13" t="s">
        <v>1597</v>
      </c>
      <c r="B10" s="24">
        <v>61.25</v>
      </c>
    </row>
    <row r="11" spans="1:2" ht="16.2" x14ac:dyDescent="0.35">
      <c r="A11" s="13" t="s">
        <v>1601</v>
      </c>
      <c r="B11" s="24">
        <v>61.833333333333336</v>
      </c>
    </row>
    <row r="12" spans="1:2" ht="16.2" x14ac:dyDescent="0.35">
      <c r="A12" s="13" t="s">
        <v>1607</v>
      </c>
      <c r="B12" s="24">
        <v>70.5</v>
      </c>
    </row>
    <row r="13" spans="1:2" ht="16.2" x14ac:dyDescent="0.35">
      <c r="A13" s="13" t="s">
        <v>1606</v>
      </c>
      <c r="B13" s="24">
        <v>25</v>
      </c>
    </row>
    <row r="14" spans="1:2" ht="16.2" x14ac:dyDescent="0.35">
      <c r="A14" s="13" t="s">
        <v>1600</v>
      </c>
      <c r="B14" s="24">
        <v>40</v>
      </c>
    </row>
    <row r="15" spans="1:2" ht="16.2" x14ac:dyDescent="0.35">
      <c r="A15" s="13" t="s">
        <v>1611</v>
      </c>
      <c r="B15" s="24">
        <v>46</v>
      </c>
    </row>
    <row r="16" spans="1:2" ht="16.2" x14ac:dyDescent="0.35">
      <c r="A16" s="13" t="s">
        <v>1599</v>
      </c>
      <c r="B16" s="24">
        <v>38</v>
      </c>
    </row>
    <row r="17" spans="1:2" ht="16.2" x14ac:dyDescent="0.35">
      <c r="A17" s="13" t="s">
        <v>1594</v>
      </c>
      <c r="B17" s="24">
        <v>69.5</v>
      </c>
    </row>
    <row r="18" spans="1:2" ht="16.2" x14ac:dyDescent="0.35">
      <c r="A18" s="13" t="s">
        <v>1595</v>
      </c>
      <c r="B18" s="24">
        <v>62.5</v>
      </c>
    </row>
    <row r="19" spans="1:2" ht="16.2" x14ac:dyDescent="0.35">
      <c r="A19" s="13" t="s">
        <v>1576</v>
      </c>
      <c r="B19" s="24">
        <v>73</v>
      </c>
    </row>
    <row r="20" spans="1:2" ht="16.2" x14ac:dyDescent="0.35">
      <c r="A20" s="13" t="s">
        <v>1573</v>
      </c>
      <c r="B20" s="24">
        <v>59.523809523809526</v>
      </c>
    </row>
    <row r="21" spans="1:2" ht="16.2" x14ac:dyDescent="0.35">
      <c r="A21" s="13" t="s">
        <v>1577</v>
      </c>
      <c r="B21" s="24">
        <v>46.333333333333336</v>
      </c>
    </row>
    <row r="22" spans="1:2" ht="16.2" x14ac:dyDescent="0.35">
      <c r="A22" s="13" t="s">
        <v>1575</v>
      </c>
      <c r="B22" s="24">
        <v>50.5</v>
      </c>
    </row>
    <row r="23" spans="1:2" ht="16.2" x14ac:dyDescent="0.35">
      <c r="A23" s="13" t="s">
        <v>1579</v>
      </c>
      <c r="B23" s="24">
        <v>50</v>
      </c>
    </row>
    <row r="24" spans="1:2" ht="16.2" x14ac:dyDescent="0.35">
      <c r="A24" s="13" t="s">
        <v>1574</v>
      </c>
      <c r="B24" s="24">
        <v>51.166666666666664</v>
      </c>
    </row>
    <row r="25" spans="1:2" ht="16.2" x14ac:dyDescent="0.35">
      <c r="A25" s="13" t="s">
        <v>1582</v>
      </c>
      <c r="B25" s="24">
        <v>60.333333333333336</v>
      </c>
    </row>
    <row r="26" spans="1:2" ht="16.2" x14ac:dyDescent="0.35">
      <c r="A26" s="13" t="s">
        <v>1584</v>
      </c>
      <c r="B26" s="24">
        <v>72</v>
      </c>
    </row>
    <row r="27" spans="1:2" ht="16.2" x14ac:dyDescent="0.35">
      <c r="A27" s="13" t="s">
        <v>1589</v>
      </c>
      <c r="B27" s="24">
        <v>70.75</v>
      </c>
    </row>
    <row r="28" spans="1:2" ht="16.2" x14ac:dyDescent="0.35">
      <c r="A28" s="13" t="s">
        <v>1581</v>
      </c>
      <c r="B28" s="24">
        <v>54.25</v>
      </c>
    </row>
    <row r="29" spans="1:2" ht="16.2" x14ac:dyDescent="0.35">
      <c r="A29" s="13" t="s">
        <v>1580</v>
      </c>
      <c r="B29" s="24">
        <v>38.909090909090907</v>
      </c>
    </row>
    <row r="30" spans="1:2" ht="16.2" x14ac:dyDescent="0.35">
      <c r="A30" s="13" t="s">
        <v>1583</v>
      </c>
      <c r="B30" s="24">
        <v>52.06666666666667</v>
      </c>
    </row>
    <row r="31" spans="1:2" ht="16.2" x14ac:dyDescent="0.35">
      <c r="A31" s="13" t="s">
        <v>1591</v>
      </c>
      <c r="B31" s="24">
        <v>90</v>
      </c>
    </row>
    <row r="32" spans="1:2" ht="16.2" x14ac:dyDescent="0.35">
      <c r="A32" s="13" t="s">
        <v>1587</v>
      </c>
      <c r="B32" s="24">
        <v>66.857142857142861</v>
      </c>
    </row>
    <row r="33" spans="1:2" ht="16.2" x14ac:dyDescent="0.35">
      <c r="A33" s="13" t="s">
        <v>1588</v>
      </c>
      <c r="B33" s="24">
        <v>74.5</v>
      </c>
    </row>
    <row r="34" spans="1:2" ht="16.2" x14ac:dyDescent="0.35">
      <c r="A34" s="13" t="s">
        <v>1590</v>
      </c>
      <c r="B34" s="24">
        <v>66</v>
      </c>
    </row>
    <row r="35" spans="1:2" ht="16.2" x14ac:dyDescent="0.35">
      <c r="A35" s="13" t="s">
        <v>1592</v>
      </c>
      <c r="B35" s="24">
        <v>82</v>
      </c>
    </row>
    <row r="36" spans="1:2" ht="16.2" x14ac:dyDescent="0.35">
      <c r="A36" s="13" t="s">
        <v>1603</v>
      </c>
      <c r="B36" s="24">
        <v>51</v>
      </c>
    </row>
    <row r="37" spans="1:2" ht="16.2" x14ac:dyDescent="0.35">
      <c r="A37" s="13" t="s">
        <v>1586</v>
      </c>
      <c r="B37" s="24">
        <v>64</v>
      </c>
    </row>
    <row r="38" spans="1:2" ht="16.2" x14ac:dyDescent="0.35">
      <c r="A38" s="13" t="s">
        <v>1585</v>
      </c>
      <c r="B38" s="24">
        <v>66</v>
      </c>
    </row>
    <row r="39" spans="1:2" ht="16.2" x14ac:dyDescent="0.35">
      <c r="A39" s="13" t="s">
        <v>1623</v>
      </c>
      <c r="B39" s="24">
        <v>53</v>
      </c>
    </row>
    <row r="40" spans="1:2" ht="16.2" x14ac:dyDescent="0.35">
      <c r="A40" s="13" t="s">
        <v>1608</v>
      </c>
      <c r="B40" s="24">
        <v>0</v>
      </c>
    </row>
    <row r="41" spans="1:2" ht="16.2" x14ac:dyDescent="0.35">
      <c r="A41" s="13" t="s">
        <v>1609</v>
      </c>
      <c r="B41" s="24">
        <v>10</v>
      </c>
    </row>
    <row r="42" spans="1:2" ht="16.2" x14ac:dyDescent="0.35">
      <c r="A42" s="13" t="s">
        <v>1621</v>
      </c>
      <c r="B42" s="24">
        <v>47</v>
      </c>
    </row>
    <row r="43" spans="1:2" ht="16.2" x14ac:dyDescent="0.35">
      <c r="A43" s="13" t="s">
        <v>1614</v>
      </c>
      <c r="B43" s="24">
        <v>60</v>
      </c>
    </row>
    <row r="44" spans="1:2" ht="16.2" x14ac:dyDescent="0.35">
      <c r="A44" s="13" t="s">
        <v>1620</v>
      </c>
      <c r="B44" s="24">
        <v>51</v>
      </c>
    </row>
    <row r="45" spans="1:2" ht="16.2" x14ac:dyDescent="0.35">
      <c r="A45" s="13" t="s">
        <v>1626</v>
      </c>
      <c r="B45" s="24">
        <v>56.333333333333336</v>
      </c>
    </row>
    <row r="46" spans="1:2" ht="16.2" x14ac:dyDescent="0.35">
      <c r="A46" s="13" t="s">
        <v>1617</v>
      </c>
      <c r="B46" s="24">
        <v>44</v>
      </c>
    </row>
    <row r="47" spans="1:2" ht="16.2" x14ac:dyDescent="0.35">
      <c r="A47" s="13" t="s">
        <v>1619</v>
      </c>
      <c r="B47" s="24">
        <v>23.5</v>
      </c>
    </row>
    <row r="48" spans="1:2" ht="16.2" x14ac:dyDescent="0.35">
      <c r="A48" s="13" t="s">
        <v>1625</v>
      </c>
      <c r="B48" s="24">
        <v>47</v>
      </c>
    </row>
    <row r="49" spans="1:2" ht="16.2" x14ac:dyDescent="0.35">
      <c r="A49" s="13" t="s">
        <v>1612</v>
      </c>
      <c r="B49" s="24">
        <v>39</v>
      </c>
    </row>
    <row r="50" spans="1:2" ht="16.2" x14ac:dyDescent="0.35">
      <c r="A50" s="13" t="s">
        <v>1616</v>
      </c>
      <c r="B50" s="24">
        <v>44.230769230769234</v>
      </c>
    </row>
    <row r="51" spans="1:2" ht="16.2" x14ac:dyDescent="0.35">
      <c r="A51" s="13" t="s">
        <v>1622</v>
      </c>
      <c r="B51" s="24">
        <v>21.5</v>
      </c>
    </row>
    <row r="52" spans="1:2" ht="16.2" x14ac:dyDescent="0.35">
      <c r="A52" s="13" t="s">
        <v>1624</v>
      </c>
      <c r="B52" s="24">
        <v>0</v>
      </c>
    </row>
    <row r="53" spans="1:2" ht="16.2" x14ac:dyDescent="0.35">
      <c r="A53" s="13" t="s">
        <v>1615</v>
      </c>
      <c r="B53" s="24">
        <v>30.777777777777779</v>
      </c>
    </row>
    <row r="54" spans="1:2" ht="16.2" x14ac:dyDescent="0.35">
      <c r="A54" s="13" t="s">
        <v>1613</v>
      </c>
      <c r="B54" s="24">
        <v>51.31818181818182</v>
      </c>
    </row>
    <row r="55" spans="1:2" ht="16.2" x14ac:dyDescent="0.35">
      <c r="A55" s="13" t="s">
        <v>1627</v>
      </c>
      <c r="B55" s="24">
        <v>49</v>
      </c>
    </row>
    <row r="56" spans="1:2" ht="16.2" x14ac:dyDescent="0.35">
      <c r="A56" s="13" t="s">
        <v>1618</v>
      </c>
      <c r="B56" s="24">
        <v>38.35</v>
      </c>
    </row>
    <row r="57" spans="1:2" ht="16.2" x14ac:dyDescent="0.35">
      <c r="A57" s="13" t="s">
        <v>1605</v>
      </c>
      <c r="B57" s="24">
        <v>0</v>
      </c>
    </row>
    <row r="58" spans="1:2" ht="16.2" x14ac:dyDescent="0.35">
      <c r="A58" s="13" t="s">
        <v>1598</v>
      </c>
      <c r="B58" s="24">
        <v>20.285714285714285</v>
      </c>
    </row>
    <row r="59" spans="1:2" ht="16.2" x14ac:dyDescent="0.35">
      <c r="A59" s="13" t="s">
        <v>1593</v>
      </c>
      <c r="B59" s="24">
        <v>7.833333333333333</v>
      </c>
    </row>
    <row r="60" spans="1:2" ht="16.2" x14ac:dyDescent="0.35">
      <c r="A60" s="13" t="s">
        <v>1629</v>
      </c>
      <c r="B60" s="24">
        <v>44.981298129812984</v>
      </c>
    </row>
    <row r="61" spans="1:2" ht="16.2" x14ac:dyDescent="0.35">
      <c r="A61" s="13" t="s">
        <v>1630</v>
      </c>
      <c r="B61" s="24">
        <v>46.639733135656044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CCEF-4544-4AF0-8017-B43A1C1ABE90}">
  <dimension ref="A3:B61"/>
  <sheetViews>
    <sheetView zoomScale="80" zoomScaleNormal="80" workbookViewId="0">
      <selection activeCell="A8" sqref="A8"/>
    </sheetView>
  </sheetViews>
  <sheetFormatPr defaultRowHeight="15.6" x14ac:dyDescent="0.3"/>
  <cols>
    <col min="1" max="1" width="113.8984375" bestFit="1" customWidth="1"/>
    <col min="2" max="2" width="16.69921875" bestFit="1" customWidth="1"/>
  </cols>
  <sheetData>
    <row r="3" spans="1:2" ht="16.2" x14ac:dyDescent="0.35">
      <c r="A3" s="12" t="s">
        <v>1628</v>
      </c>
      <c r="B3" s="4" t="s">
        <v>1632</v>
      </c>
    </row>
    <row r="4" spans="1:2" ht="16.2" x14ac:dyDescent="0.35">
      <c r="A4" s="13" t="s">
        <v>1604</v>
      </c>
      <c r="B4" s="24">
        <v>2</v>
      </c>
    </row>
    <row r="5" spans="1:2" ht="16.2" x14ac:dyDescent="0.35">
      <c r="A5" s="13" t="s">
        <v>1578</v>
      </c>
      <c r="B5" s="24">
        <v>1</v>
      </c>
    </row>
    <row r="6" spans="1:2" ht="16.2" x14ac:dyDescent="0.35">
      <c r="A6" s="13" t="s">
        <v>1602</v>
      </c>
      <c r="B6" s="24">
        <v>2</v>
      </c>
    </row>
    <row r="7" spans="1:2" ht="16.2" x14ac:dyDescent="0.35">
      <c r="A7" s="13" t="s">
        <v>1610</v>
      </c>
      <c r="B7" s="24">
        <v>1</v>
      </c>
    </row>
    <row r="8" spans="1:2" ht="16.2" x14ac:dyDescent="0.35">
      <c r="A8" s="13" t="s">
        <v>1572</v>
      </c>
      <c r="B8" s="24">
        <v>159</v>
      </c>
    </row>
    <row r="9" spans="1:2" ht="16.2" x14ac:dyDescent="0.35">
      <c r="A9" s="13" t="s">
        <v>1596</v>
      </c>
      <c r="B9" s="24">
        <v>2</v>
      </c>
    </row>
    <row r="10" spans="1:2" ht="16.2" x14ac:dyDescent="0.35">
      <c r="A10" s="13" t="s">
        <v>1597</v>
      </c>
      <c r="B10" s="24">
        <v>8</v>
      </c>
    </row>
    <row r="11" spans="1:2" ht="16.2" x14ac:dyDescent="0.35">
      <c r="A11" s="13" t="s">
        <v>1601</v>
      </c>
      <c r="B11" s="24">
        <v>6</v>
      </c>
    </row>
    <row r="12" spans="1:2" ht="16.2" x14ac:dyDescent="0.35">
      <c r="A12" s="13" t="s">
        <v>1607</v>
      </c>
      <c r="B12" s="24">
        <v>2</v>
      </c>
    </row>
    <row r="13" spans="1:2" ht="16.2" x14ac:dyDescent="0.35">
      <c r="A13" s="13" t="s">
        <v>1606</v>
      </c>
      <c r="B13" s="24">
        <v>1</v>
      </c>
    </row>
    <row r="14" spans="1:2" ht="16.2" x14ac:dyDescent="0.35">
      <c r="A14" s="13" t="s">
        <v>1600</v>
      </c>
      <c r="B14" s="24">
        <v>1</v>
      </c>
    </row>
    <row r="15" spans="1:2" ht="16.2" x14ac:dyDescent="0.35">
      <c r="A15" s="13" t="s">
        <v>1611</v>
      </c>
      <c r="B15" s="24">
        <v>1</v>
      </c>
    </row>
    <row r="16" spans="1:2" ht="16.2" x14ac:dyDescent="0.35">
      <c r="A16" s="13" t="s">
        <v>1599</v>
      </c>
      <c r="B16" s="24">
        <v>1</v>
      </c>
    </row>
    <row r="17" spans="1:2" ht="16.2" x14ac:dyDescent="0.35">
      <c r="A17" s="13" t="s">
        <v>1594</v>
      </c>
      <c r="B17" s="24">
        <v>2</v>
      </c>
    </row>
    <row r="18" spans="1:2" ht="16.2" x14ac:dyDescent="0.35">
      <c r="A18" s="13" t="s">
        <v>1595</v>
      </c>
      <c r="B18" s="24">
        <v>2</v>
      </c>
    </row>
    <row r="19" spans="1:2" ht="16.2" x14ac:dyDescent="0.35">
      <c r="A19" s="13" t="s">
        <v>1576</v>
      </c>
      <c r="B19" s="24">
        <v>1</v>
      </c>
    </row>
    <row r="20" spans="1:2" ht="16.2" x14ac:dyDescent="0.35">
      <c r="A20" s="13" t="s">
        <v>1573</v>
      </c>
      <c r="B20" s="24">
        <v>21</v>
      </c>
    </row>
    <row r="21" spans="1:2" ht="16.2" x14ac:dyDescent="0.35">
      <c r="A21" s="13" t="s">
        <v>1577</v>
      </c>
      <c r="B21" s="24">
        <v>3</v>
      </c>
    </row>
    <row r="22" spans="1:2" ht="16.2" x14ac:dyDescent="0.35">
      <c r="A22" s="13" t="s">
        <v>1575</v>
      </c>
      <c r="B22" s="24">
        <v>2</v>
      </c>
    </row>
    <row r="23" spans="1:2" ht="16.2" x14ac:dyDescent="0.35">
      <c r="A23" s="13" t="s">
        <v>1579</v>
      </c>
      <c r="B23" s="24">
        <v>1</v>
      </c>
    </row>
    <row r="24" spans="1:2" ht="16.2" x14ac:dyDescent="0.35">
      <c r="A24" s="13" t="s">
        <v>1574</v>
      </c>
      <c r="B24" s="24">
        <v>6</v>
      </c>
    </row>
    <row r="25" spans="1:2" ht="16.2" x14ac:dyDescent="0.35">
      <c r="A25" s="13" t="s">
        <v>1582</v>
      </c>
      <c r="B25" s="24">
        <v>3</v>
      </c>
    </row>
    <row r="26" spans="1:2" ht="16.2" x14ac:dyDescent="0.35">
      <c r="A26" s="13" t="s">
        <v>1584</v>
      </c>
      <c r="B26" s="24">
        <v>2</v>
      </c>
    </row>
    <row r="27" spans="1:2" ht="16.2" x14ac:dyDescent="0.35">
      <c r="A27" s="13" t="s">
        <v>1589</v>
      </c>
      <c r="B27" s="24">
        <v>4</v>
      </c>
    </row>
    <row r="28" spans="1:2" ht="16.2" x14ac:dyDescent="0.35">
      <c r="A28" s="13" t="s">
        <v>1581</v>
      </c>
      <c r="B28" s="24">
        <v>4</v>
      </c>
    </row>
    <row r="29" spans="1:2" ht="16.2" x14ac:dyDescent="0.35">
      <c r="A29" s="13" t="s">
        <v>1580</v>
      </c>
      <c r="B29" s="24">
        <v>11</v>
      </c>
    </row>
    <row r="30" spans="1:2" ht="16.2" x14ac:dyDescent="0.35">
      <c r="A30" s="13" t="s">
        <v>1583</v>
      </c>
      <c r="B30" s="24">
        <v>15</v>
      </c>
    </row>
    <row r="31" spans="1:2" ht="16.2" x14ac:dyDescent="0.35">
      <c r="A31" s="13" t="s">
        <v>1591</v>
      </c>
      <c r="B31" s="24">
        <v>1</v>
      </c>
    </row>
    <row r="32" spans="1:2" ht="16.2" x14ac:dyDescent="0.35">
      <c r="A32" s="13" t="s">
        <v>1587</v>
      </c>
      <c r="B32" s="24">
        <v>7</v>
      </c>
    </row>
    <row r="33" spans="1:2" ht="16.2" x14ac:dyDescent="0.35">
      <c r="A33" s="13" t="s">
        <v>1588</v>
      </c>
      <c r="B33" s="24">
        <v>2</v>
      </c>
    </row>
    <row r="34" spans="1:2" ht="16.2" x14ac:dyDescent="0.35">
      <c r="A34" s="13" t="s">
        <v>1590</v>
      </c>
      <c r="B34" s="24">
        <v>1</v>
      </c>
    </row>
    <row r="35" spans="1:2" ht="16.2" x14ac:dyDescent="0.35">
      <c r="A35" s="13" t="s">
        <v>1592</v>
      </c>
      <c r="B35" s="24">
        <v>1</v>
      </c>
    </row>
    <row r="36" spans="1:2" ht="16.2" x14ac:dyDescent="0.35">
      <c r="A36" s="13" t="s">
        <v>1603</v>
      </c>
      <c r="B36" s="24">
        <v>1</v>
      </c>
    </row>
    <row r="37" spans="1:2" ht="16.2" x14ac:dyDescent="0.35">
      <c r="A37" s="13" t="s">
        <v>1586</v>
      </c>
      <c r="B37" s="24">
        <v>3</v>
      </c>
    </row>
    <row r="38" spans="1:2" ht="16.2" x14ac:dyDescent="0.35">
      <c r="A38" s="13" t="s">
        <v>1585</v>
      </c>
      <c r="B38" s="24">
        <v>1</v>
      </c>
    </row>
    <row r="39" spans="1:2" ht="16.2" x14ac:dyDescent="0.35">
      <c r="A39" s="13" t="s">
        <v>1623</v>
      </c>
      <c r="B39" s="24">
        <v>1</v>
      </c>
    </row>
    <row r="40" spans="1:2" ht="16.2" x14ac:dyDescent="0.35">
      <c r="A40" s="13" t="s">
        <v>1608</v>
      </c>
      <c r="B40" s="24">
        <v>1</v>
      </c>
    </row>
    <row r="41" spans="1:2" ht="16.2" x14ac:dyDescent="0.35">
      <c r="A41" s="13" t="s">
        <v>1609</v>
      </c>
      <c r="B41" s="24">
        <v>1</v>
      </c>
    </row>
    <row r="42" spans="1:2" ht="16.2" x14ac:dyDescent="0.35">
      <c r="A42" s="13" t="s">
        <v>1621</v>
      </c>
      <c r="B42" s="24">
        <v>2</v>
      </c>
    </row>
    <row r="43" spans="1:2" ht="16.2" x14ac:dyDescent="0.35">
      <c r="A43" s="13" t="s">
        <v>1614</v>
      </c>
      <c r="B43" s="24">
        <v>1</v>
      </c>
    </row>
    <row r="44" spans="1:2" ht="16.2" x14ac:dyDescent="0.35">
      <c r="A44" s="13" t="s">
        <v>1620</v>
      </c>
      <c r="B44" s="24">
        <v>1</v>
      </c>
    </row>
    <row r="45" spans="1:2" ht="16.2" x14ac:dyDescent="0.35">
      <c r="A45" s="13" t="s">
        <v>1626</v>
      </c>
      <c r="B45" s="24">
        <v>3</v>
      </c>
    </row>
    <row r="46" spans="1:2" ht="16.2" x14ac:dyDescent="0.35">
      <c r="A46" s="13" t="s">
        <v>1617</v>
      </c>
      <c r="B46" s="24">
        <v>5</v>
      </c>
    </row>
    <row r="47" spans="1:2" ht="16.2" x14ac:dyDescent="0.35">
      <c r="A47" s="13" t="s">
        <v>1619</v>
      </c>
      <c r="B47" s="24">
        <v>2</v>
      </c>
    </row>
    <row r="48" spans="1:2" ht="16.2" x14ac:dyDescent="0.35">
      <c r="A48" s="13" t="s">
        <v>1625</v>
      </c>
      <c r="B48" s="24">
        <v>1</v>
      </c>
    </row>
    <row r="49" spans="1:2" ht="16.2" x14ac:dyDescent="0.35">
      <c r="A49" s="13" t="s">
        <v>1612</v>
      </c>
      <c r="B49" s="24">
        <v>19</v>
      </c>
    </row>
    <row r="50" spans="1:2" ht="16.2" x14ac:dyDescent="0.35">
      <c r="A50" s="13" t="s">
        <v>1616</v>
      </c>
      <c r="B50" s="24">
        <v>13</v>
      </c>
    </row>
    <row r="51" spans="1:2" ht="16.2" x14ac:dyDescent="0.35">
      <c r="A51" s="13" t="s">
        <v>1622</v>
      </c>
      <c r="B51" s="24">
        <v>2</v>
      </c>
    </row>
    <row r="52" spans="1:2" ht="16.2" x14ac:dyDescent="0.35">
      <c r="A52" s="13" t="s">
        <v>1624</v>
      </c>
      <c r="B52" s="24">
        <v>1</v>
      </c>
    </row>
    <row r="53" spans="1:2" ht="16.2" x14ac:dyDescent="0.35">
      <c r="A53" s="13" t="s">
        <v>1615</v>
      </c>
      <c r="B53" s="24">
        <v>36</v>
      </c>
    </row>
    <row r="54" spans="1:2" ht="16.2" x14ac:dyDescent="0.35">
      <c r="A54" s="13" t="s">
        <v>1613</v>
      </c>
      <c r="B54" s="24">
        <v>22</v>
      </c>
    </row>
    <row r="55" spans="1:2" ht="16.2" x14ac:dyDescent="0.35">
      <c r="A55" s="13" t="s">
        <v>1627</v>
      </c>
      <c r="B55" s="24">
        <v>1</v>
      </c>
    </row>
    <row r="56" spans="1:2" ht="16.2" x14ac:dyDescent="0.35">
      <c r="A56" s="13" t="s">
        <v>1618</v>
      </c>
      <c r="B56" s="24">
        <v>20</v>
      </c>
    </row>
    <row r="57" spans="1:2" ht="16.2" x14ac:dyDescent="0.35">
      <c r="A57" s="13" t="s">
        <v>1605</v>
      </c>
      <c r="B57" s="24">
        <v>1</v>
      </c>
    </row>
    <row r="58" spans="1:2" ht="16.2" x14ac:dyDescent="0.35">
      <c r="A58" s="13" t="s">
        <v>1598</v>
      </c>
      <c r="B58" s="24">
        <v>14</v>
      </c>
    </row>
    <row r="59" spans="1:2" ht="16.2" x14ac:dyDescent="0.35">
      <c r="A59" s="13" t="s">
        <v>1593</v>
      </c>
      <c r="B59" s="24">
        <v>12</v>
      </c>
    </row>
    <row r="60" spans="1:2" ht="16.2" x14ac:dyDescent="0.35">
      <c r="A60" s="13" t="s">
        <v>1630</v>
      </c>
      <c r="B60" s="24">
        <v>440</v>
      </c>
    </row>
    <row r="61" spans="1:2" ht="16.2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1F47-56B3-400A-84DA-1C6563285278}">
  <dimension ref="A3:B61"/>
  <sheetViews>
    <sheetView zoomScale="90" zoomScaleNormal="90" workbookViewId="0">
      <selection activeCell="A8" sqref="A8"/>
    </sheetView>
  </sheetViews>
  <sheetFormatPr defaultRowHeight="14.4" x14ac:dyDescent="0.35"/>
  <cols>
    <col min="1" max="1" width="113.8984375" style="4" bestFit="1" customWidth="1"/>
    <col min="2" max="2" width="17.296875" style="4" bestFit="1" customWidth="1"/>
    <col min="3" max="16384" width="8.796875" style="4"/>
  </cols>
  <sheetData>
    <row r="3" spans="1:2" x14ac:dyDescent="0.35">
      <c r="A3" s="12" t="s">
        <v>1628</v>
      </c>
      <c r="B3" s="24" t="s">
        <v>1633</v>
      </c>
    </row>
    <row r="4" spans="1:2" x14ac:dyDescent="0.35">
      <c r="A4" s="13" t="s">
        <v>1604</v>
      </c>
      <c r="B4" s="24">
        <v>31374</v>
      </c>
    </row>
    <row r="5" spans="1:2" x14ac:dyDescent="0.35">
      <c r="A5" s="13" t="s">
        <v>1578</v>
      </c>
      <c r="B5" s="24">
        <v>25177</v>
      </c>
    </row>
    <row r="6" spans="1:2" x14ac:dyDescent="0.35">
      <c r="A6" s="13" t="s">
        <v>1602</v>
      </c>
      <c r="B6" s="24">
        <v>16448</v>
      </c>
    </row>
    <row r="7" spans="1:2" x14ac:dyDescent="0.35">
      <c r="A7" s="13" t="s">
        <v>1610</v>
      </c>
      <c r="B7" s="24">
        <v>817</v>
      </c>
    </row>
    <row r="8" spans="1:2" x14ac:dyDescent="0.35">
      <c r="A8" s="13" t="s">
        <v>1572</v>
      </c>
      <c r="B8" s="24">
        <v>2221671</v>
      </c>
    </row>
    <row r="9" spans="1:2" x14ac:dyDescent="0.35">
      <c r="A9" s="13" t="s">
        <v>1596</v>
      </c>
      <c r="B9" s="24">
        <v>20925</v>
      </c>
    </row>
    <row r="10" spans="1:2" x14ac:dyDescent="0.35">
      <c r="A10" s="13" t="s">
        <v>1597</v>
      </c>
      <c r="B10" s="24">
        <v>32212</v>
      </c>
    </row>
    <row r="11" spans="1:2" x14ac:dyDescent="0.35">
      <c r="A11" s="13" t="s">
        <v>1601</v>
      </c>
      <c r="B11" s="24">
        <v>57791</v>
      </c>
    </row>
    <row r="12" spans="1:2" x14ac:dyDescent="0.35">
      <c r="A12" s="13" t="s">
        <v>1607</v>
      </c>
      <c r="B12" s="24">
        <v>16562</v>
      </c>
    </row>
    <row r="13" spans="1:2" x14ac:dyDescent="0.35">
      <c r="A13" s="13" t="s">
        <v>1606</v>
      </c>
      <c r="B13" s="24">
        <v>40895</v>
      </c>
    </row>
    <row r="14" spans="1:2" x14ac:dyDescent="0.35">
      <c r="A14" s="13" t="s">
        <v>1600</v>
      </c>
      <c r="B14" s="24">
        <v>24432</v>
      </c>
    </row>
    <row r="15" spans="1:2" x14ac:dyDescent="0.35">
      <c r="A15" s="13" t="s">
        <v>1611</v>
      </c>
      <c r="B15" s="24">
        <v>6183</v>
      </c>
    </row>
    <row r="16" spans="1:2" x14ac:dyDescent="0.35">
      <c r="A16" s="13" t="s">
        <v>1599</v>
      </c>
      <c r="B16" s="24">
        <v>15137</v>
      </c>
    </row>
    <row r="17" spans="1:2" x14ac:dyDescent="0.35">
      <c r="A17" s="13" t="s">
        <v>1594</v>
      </c>
      <c r="B17" s="24">
        <v>37912</v>
      </c>
    </row>
    <row r="18" spans="1:2" x14ac:dyDescent="0.35">
      <c r="A18" s="13" t="s">
        <v>1595</v>
      </c>
      <c r="B18" s="24">
        <v>28048</v>
      </c>
    </row>
    <row r="19" spans="1:2" x14ac:dyDescent="0.35">
      <c r="A19" s="13" t="s">
        <v>1576</v>
      </c>
      <c r="B19" s="24">
        <v>3295</v>
      </c>
    </row>
    <row r="20" spans="1:2" x14ac:dyDescent="0.35">
      <c r="A20" s="13" t="s">
        <v>1573</v>
      </c>
      <c r="B20" s="24">
        <v>1455967</v>
      </c>
    </row>
    <row r="21" spans="1:2" x14ac:dyDescent="0.35">
      <c r="A21" s="13" t="s">
        <v>1577</v>
      </c>
      <c r="B21" s="24">
        <v>63611</v>
      </c>
    </row>
    <row r="22" spans="1:2" x14ac:dyDescent="0.35">
      <c r="A22" s="13" t="s">
        <v>1575</v>
      </c>
      <c r="B22" s="24">
        <v>73834</v>
      </c>
    </row>
    <row r="23" spans="1:2" x14ac:dyDescent="0.35">
      <c r="A23" s="13" t="s">
        <v>1579</v>
      </c>
      <c r="B23" s="24">
        <v>12091</v>
      </c>
    </row>
    <row r="24" spans="1:2" x14ac:dyDescent="0.35">
      <c r="A24" s="13" t="s">
        <v>1574</v>
      </c>
      <c r="B24" s="24">
        <v>7210</v>
      </c>
    </row>
    <row r="25" spans="1:2" x14ac:dyDescent="0.35">
      <c r="A25" s="13" t="s">
        <v>1582</v>
      </c>
      <c r="B25" s="24">
        <v>68679</v>
      </c>
    </row>
    <row r="26" spans="1:2" x14ac:dyDescent="0.35">
      <c r="A26" s="13" t="s">
        <v>1584</v>
      </c>
      <c r="B26" s="24">
        <v>19156</v>
      </c>
    </row>
    <row r="27" spans="1:2" x14ac:dyDescent="0.35">
      <c r="A27" s="13" t="s">
        <v>1589</v>
      </c>
      <c r="B27" s="24">
        <v>10641</v>
      </c>
    </row>
    <row r="28" spans="1:2" x14ac:dyDescent="0.35">
      <c r="A28" s="13" t="s">
        <v>1581</v>
      </c>
      <c r="B28" s="24">
        <v>59152</v>
      </c>
    </row>
    <row r="29" spans="1:2" x14ac:dyDescent="0.35">
      <c r="A29" s="13" t="s">
        <v>1580</v>
      </c>
      <c r="B29" s="24">
        <v>670132</v>
      </c>
    </row>
    <row r="30" spans="1:2" x14ac:dyDescent="0.35">
      <c r="A30" s="13" t="s">
        <v>1583</v>
      </c>
      <c r="B30" s="24">
        <v>101223</v>
      </c>
    </row>
    <row r="31" spans="1:2" x14ac:dyDescent="0.35">
      <c r="A31" s="13" t="s">
        <v>1591</v>
      </c>
      <c r="B31" s="24">
        <v>305</v>
      </c>
    </row>
    <row r="32" spans="1:2" x14ac:dyDescent="0.35">
      <c r="A32" s="13" t="s">
        <v>1587</v>
      </c>
      <c r="B32" s="24">
        <v>55386</v>
      </c>
    </row>
    <row r="33" spans="1:2" x14ac:dyDescent="0.35">
      <c r="A33" s="13" t="s">
        <v>1588</v>
      </c>
      <c r="B33" s="24">
        <v>4709</v>
      </c>
    </row>
    <row r="34" spans="1:2" x14ac:dyDescent="0.35">
      <c r="A34" s="13" t="s">
        <v>1590</v>
      </c>
      <c r="B34" s="24">
        <v>1193</v>
      </c>
    </row>
    <row r="35" spans="1:2" x14ac:dyDescent="0.35">
      <c r="A35" s="13" t="s">
        <v>1592</v>
      </c>
      <c r="B35" s="24">
        <v>9340</v>
      </c>
    </row>
    <row r="36" spans="1:2" x14ac:dyDescent="0.35">
      <c r="A36" s="13" t="s">
        <v>1603</v>
      </c>
      <c r="B36" s="24">
        <v>14371</v>
      </c>
    </row>
    <row r="37" spans="1:2" x14ac:dyDescent="0.35">
      <c r="A37" s="13" t="s">
        <v>1586</v>
      </c>
      <c r="B37" s="24">
        <v>18187</v>
      </c>
    </row>
    <row r="38" spans="1:2" x14ac:dyDescent="0.35">
      <c r="A38" s="13" t="s">
        <v>1585</v>
      </c>
      <c r="B38" s="24">
        <v>14648</v>
      </c>
    </row>
    <row r="39" spans="1:2" x14ac:dyDescent="0.35">
      <c r="A39" s="13" t="s">
        <v>1623</v>
      </c>
      <c r="B39" s="24">
        <v>3663</v>
      </c>
    </row>
    <row r="40" spans="1:2" x14ac:dyDescent="0.35">
      <c r="A40" s="13" t="s">
        <v>1608</v>
      </c>
      <c r="B40" s="24">
        <v>5036</v>
      </c>
    </row>
    <row r="41" spans="1:2" x14ac:dyDescent="0.35">
      <c r="A41" s="13" t="s">
        <v>1609</v>
      </c>
      <c r="B41" s="24">
        <v>10718</v>
      </c>
    </row>
    <row r="42" spans="1:2" x14ac:dyDescent="0.35">
      <c r="A42" s="13" t="s">
        <v>1621</v>
      </c>
      <c r="B42" s="24">
        <v>2949</v>
      </c>
    </row>
    <row r="43" spans="1:2" x14ac:dyDescent="0.35">
      <c r="A43" s="13" t="s">
        <v>1614</v>
      </c>
      <c r="B43" s="24">
        <v>270563</v>
      </c>
    </row>
    <row r="44" spans="1:2" x14ac:dyDescent="0.35">
      <c r="A44" s="13" t="s">
        <v>1620</v>
      </c>
      <c r="B44" s="24">
        <v>478</v>
      </c>
    </row>
    <row r="45" spans="1:2" x14ac:dyDescent="0.35">
      <c r="A45" s="13" t="s">
        <v>1626</v>
      </c>
      <c r="B45" s="24">
        <v>11371</v>
      </c>
    </row>
    <row r="46" spans="1:2" x14ac:dyDescent="0.35">
      <c r="A46" s="13" t="s">
        <v>1617</v>
      </c>
      <c r="B46" s="24">
        <v>12237</v>
      </c>
    </row>
    <row r="47" spans="1:2" x14ac:dyDescent="0.35">
      <c r="A47" s="13" t="s">
        <v>1619</v>
      </c>
      <c r="B47" s="24">
        <v>9702</v>
      </c>
    </row>
    <row r="48" spans="1:2" x14ac:dyDescent="0.35">
      <c r="A48" s="13" t="s">
        <v>1625</v>
      </c>
      <c r="B48" s="24">
        <v>2288</v>
      </c>
    </row>
    <row r="49" spans="1:2" x14ac:dyDescent="0.35">
      <c r="A49" s="13" t="s">
        <v>1612</v>
      </c>
      <c r="B49" s="24">
        <v>322958</v>
      </c>
    </row>
    <row r="50" spans="1:2" x14ac:dyDescent="0.35">
      <c r="A50" s="13" t="s">
        <v>1616</v>
      </c>
      <c r="B50" s="24">
        <v>68465</v>
      </c>
    </row>
    <row r="51" spans="1:2" x14ac:dyDescent="0.35">
      <c r="A51" s="13" t="s">
        <v>1622</v>
      </c>
      <c r="B51" s="24">
        <v>14499</v>
      </c>
    </row>
    <row r="52" spans="1:2" x14ac:dyDescent="0.35">
      <c r="A52" s="13" t="s">
        <v>1624</v>
      </c>
      <c r="B52" s="24">
        <v>4570</v>
      </c>
    </row>
    <row r="53" spans="1:2" x14ac:dyDescent="0.35">
      <c r="A53" s="13" t="s">
        <v>1615</v>
      </c>
      <c r="B53" s="24">
        <v>324529</v>
      </c>
    </row>
    <row r="54" spans="1:2" x14ac:dyDescent="0.35">
      <c r="A54" s="13" t="s">
        <v>1613</v>
      </c>
      <c r="B54" s="24">
        <v>22983</v>
      </c>
    </row>
    <row r="55" spans="1:2" x14ac:dyDescent="0.35">
      <c r="A55" s="13" t="s">
        <v>1627</v>
      </c>
      <c r="B55" s="24">
        <v>2664</v>
      </c>
    </row>
    <row r="56" spans="1:2" x14ac:dyDescent="0.35">
      <c r="A56" s="13" t="s">
        <v>1618</v>
      </c>
      <c r="B56" s="24">
        <v>124188</v>
      </c>
    </row>
    <row r="57" spans="1:2" x14ac:dyDescent="0.35">
      <c r="A57" s="13" t="s">
        <v>1605</v>
      </c>
      <c r="B57" s="24">
        <v>388</v>
      </c>
    </row>
    <row r="58" spans="1:2" x14ac:dyDescent="0.35">
      <c r="A58" s="13" t="s">
        <v>1598</v>
      </c>
      <c r="B58" s="24">
        <v>72157</v>
      </c>
    </row>
    <row r="59" spans="1:2" x14ac:dyDescent="0.35">
      <c r="A59" s="13" t="s">
        <v>1593</v>
      </c>
      <c r="B59" s="24">
        <v>46155</v>
      </c>
    </row>
    <row r="60" spans="1:2" x14ac:dyDescent="0.35">
      <c r="A60" s="13" t="s">
        <v>1629</v>
      </c>
      <c r="B60" s="24">
        <v>17231148</v>
      </c>
    </row>
    <row r="61" spans="1:2" x14ac:dyDescent="0.35">
      <c r="A61" s="13" t="s">
        <v>1630</v>
      </c>
      <c r="B61" s="24">
        <v>23802423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3378-BA03-4151-9F6B-268CE514F421}">
  <dimension ref="A3:E1353"/>
  <sheetViews>
    <sheetView zoomScale="80" zoomScaleNormal="80" workbookViewId="0">
      <selection activeCell="J21" sqref="J21"/>
    </sheetView>
  </sheetViews>
  <sheetFormatPr defaultRowHeight="14.4" x14ac:dyDescent="0.35"/>
  <cols>
    <col min="1" max="1" width="12" style="4" bestFit="1" customWidth="1"/>
    <col min="2" max="2" width="15.09765625" style="4" bestFit="1" customWidth="1"/>
    <col min="3" max="3" width="8.796875" style="4"/>
    <col min="4" max="4" width="23.59765625" style="4" bestFit="1" customWidth="1"/>
    <col min="5" max="5" width="17.09765625" style="4" bestFit="1" customWidth="1"/>
    <col min="6" max="16384" width="8.796875" style="4"/>
  </cols>
  <sheetData>
    <row r="3" spans="1:5" x14ac:dyDescent="0.35">
      <c r="A3" s="12" t="s">
        <v>1628</v>
      </c>
      <c r="B3" s="4" t="s">
        <v>1634</v>
      </c>
      <c r="D3" s="4" t="s">
        <v>1635</v>
      </c>
      <c r="E3" s="4" t="s">
        <v>1634</v>
      </c>
    </row>
    <row r="4" spans="1:5" x14ac:dyDescent="0.35">
      <c r="A4" s="13" t="s">
        <v>185</v>
      </c>
      <c r="B4" s="24">
        <v>5</v>
      </c>
      <c r="D4" s="4" t="s">
        <v>185</v>
      </c>
      <c r="E4" s="4">
        <v>5</v>
      </c>
    </row>
    <row r="5" spans="1:5" x14ac:dyDescent="0.35">
      <c r="A5" s="13" t="s">
        <v>797</v>
      </c>
      <c r="B5" s="24">
        <v>5</v>
      </c>
      <c r="D5" s="4" t="s">
        <v>797</v>
      </c>
      <c r="E5" s="4">
        <v>5</v>
      </c>
    </row>
    <row r="6" spans="1:5" x14ac:dyDescent="0.35">
      <c r="A6" s="13" t="s">
        <v>1382</v>
      </c>
      <c r="B6" s="24">
        <v>4.8</v>
      </c>
      <c r="D6" s="4" t="s">
        <v>1382</v>
      </c>
      <c r="E6" s="4">
        <v>4.8</v>
      </c>
    </row>
    <row r="7" spans="1:5" x14ac:dyDescent="0.35">
      <c r="A7" s="13" t="s">
        <v>1210</v>
      </c>
      <c r="B7" s="24">
        <v>4.8</v>
      </c>
      <c r="D7" s="4" t="s">
        <v>1210</v>
      </c>
      <c r="E7" s="4">
        <v>4.8</v>
      </c>
    </row>
    <row r="8" spans="1:5" x14ac:dyDescent="0.35">
      <c r="A8" s="13" t="s">
        <v>1274</v>
      </c>
      <c r="B8" s="24">
        <v>4.8</v>
      </c>
      <c r="D8" s="4" t="s">
        <v>1274</v>
      </c>
      <c r="E8" s="4">
        <v>4.8</v>
      </c>
    </row>
    <row r="9" spans="1:5" x14ac:dyDescent="0.35">
      <c r="A9" s="13" t="s">
        <v>1299</v>
      </c>
      <c r="B9" s="24">
        <v>4.7</v>
      </c>
      <c r="D9" s="4" t="s">
        <v>1299</v>
      </c>
      <c r="E9" s="4">
        <v>4.7</v>
      </c>
    </row>
    <row r="10" spans="1:5" x14ac:dyDescent="0.35">
      <c r="A10" s="13" t="s">
        <v>1303</v>
      </c>
      <c r="B10" s="24">
        <v>4.7</v>
      </c>
      <c r="D10" s="4" t="s">
        <v>1303</v>
      </c>
      <c r="E10" s="4">
        <v>4.7</v>
      </c>
    </row>
    <row r="11" spans="1:5" x14ac:dyDescent="0.35">
      <c r="A11" s="13" t="s">
        <v>1480</v>
      </c>
      <c r="B11" s="24">
        <v>4.7</v>
      </c>
      <c r="D11" s="4" t="s">
        <v>1480</v>
      </c>
      <c r="E11" s="4">
        <v>4.7</v>
      </c>
    </row>
    <row r="12" spans="1:5" x14ac:dyDescent="0.35">
      <c r="A12" s="13" t="s">
        <v>264</v>
      </c>
      <c r="B12" s="24">
        <v>4.7</v>
      </c>
      <c r="D12" s="4" t="s">
        <v>264</v>
      </c>
      <c r="E12" s="4">
        <v>4.7</v>
      </c>
    </row>
    <row r="13" spans="1:5" x14ac:dyDescent="0.35">
      <c r="A13" s="13" t="s">
        <v>481</v>
      </c>
      <c r="B13" s="24">
        <v>4.7</v>
      </c>
      <c r="D13" s="4" t="s">
        <v>481</v>
      </c>
      <c r="E13" s="4">
        <v>4.7</v>
      </c>
    </row>
    <row r="14" spans="1:5" x14ac:dyDescent="0.35">
      <c r="A14" s="13" t="s">
        <v>1357</v>
      </c>
      <c r="B14" s="24">
        <v>4.7</v>
      </c>
    </row>
    <row r="15" spans="1:5" x14ac:dyDescent="0.35">
      <c r="A15" s="13" t="s">
        <v>587</v>
      </c>
      <c r="B15" s="24">
        <v>4.5999999999999996</v>
      </c>
    </row>
    <row r="16" spans="1:5" x14ac:dyDescent="0.35">
      <c r="A16" s="13" t="s">
        <v>1007</v>
      </c>
      <c r="B16" s="24">
        <v>4.5999999999999996</v>
      </c>
    </row>
    <row r="17" spans="1:2" x14ac:dyDescent="0.35">
      <c r="A17" s="13" t="s">
        <v>1372</v>
      </c>
      <c r="B17" s="24">
        <v>4.5999999999999996</v>
      </c>
    </row>
    <row r="18" spans="1:2" x14ac:dyDescent="0.35">
      <c r="A18" s="13" t="s">
        <v>489</v>
      </c>
      <c r="B18" s="24">
        <v>4.5999999999999996</v>
      </c>
    </row>
    <row r="19" spans="1:2" x14ac:dyDescent="0.35">
      <c r="A19" s="13" t="s">
        <v>1291</v>
      </c>
      <c r="B19" s="24">
        <v>4.5999999999999996</v>
      </c>
    </row>
    <row r="20" spans="1:2" x14ac:dyDescent="0.35">
      <c r="A20" s="13" t="s">
        <v>1179</v>
      </c>
      <c r="B20" s="24">
        <v>4.5999999999999996</v>
      </c>
    </row>
    <row r="21" spans="1:2" x14ac:dyDescent="0.35">
      <c r="A21" s="13" t="s">
        <v>470</v>
      </c>
      <c r="B21" s="24">
        <v>4.5999999999999996</v>
      </c>
    </row>
    <row r="22" spans="1:2" x14ac:dyDescent="0.35">
      <c r="A22" s="13" t="s">
        <v>146</v>
      </c>
      <c r="B22" s="24">
        <v>4.5999999999999996</v>
      </c>
    </row>
    <row r="23" spans="1:2" x14ac:dyDescent="0.35">
      <c r="A23" s="13" t="s">
        <v>1376</v>
      </c>
      <c r="B23" s="24">
        <v>4.5999999999999996</v>
      </c>
    </row>
    <row r="24" spans="1:2" x14ac:dyDescent="0.35">
      <c r="A24" s="13" t="s">
        <v>884</v>
      </c>
      <c r="B24" s="24">
        <v>4.5999999999999996</v>
      </c>
    </row>
    <row r="25" spans="1:2" x14ac:dyDescent="0.35">
      <c r="A25" s="13" t="s">
        <v>1189</v>
      </c>
      <c r="B25" s="24">
        <v>4.5999999999999996</v>
      </c>
    </row>
    <row r="26" spans="1:2" x14ac:dyDescent="0.35">
      <c r="A26" s="13" t="s">
        <v>916</v>
      </c>
      <c r="B26" s="24">
        <v>4.5999999999999996</v>
      </c>
    </row>
    <row r="27" spans="1:2" x14ac:dyDescent="0.35">
      <c r="A27" s="13" t="s">
        <v>852</v>
      </c>
      <c r="B27" s="24">
        <v>4.5999999999999996</v>
      </c>
    </row>
    <row r="28" spans="1:2" x14ac:dyDescent="0.35">
      <c r="A28" s="13" t="s">
        <v>1473</v>
      </c>
      <c r="B28" s="24">
        <v>4.5999999999999996</v>
      </c>
    </row>
    <row r="29" spans="1:2" x14ac:dyDescent="0.35">
      <c r="A29" s="13" t="s">
        <v>996</v>
      </c>
      <c r="B29" s="24">
        <v>4.5999999999999996</v>
      </c>
    </row>
    <row r="30" spans="1:2" x14ac:dyDescent="0.35">
      <c r="A30" s="13" t="s">
        <v>1523</v>
      </c>
      <c r="B30" s="24">
        <v>4.5999999999999996</v>
      </c>
    </row>
    <row r="31" spans="1:2" x14ac:dyDescent="0.35">
      <c r="A31" s="13" t="s">
        <v>1211</v>
      </c>
      <c r="B31" s="24">
        <v>4.5</v>
      </c>
    </row>
    <row r="32" spans="1:2" x14ac:dyDescent="0.35">
      <c r="A32" s="13" t="s">
        <v>1224</v>
      </c>
      <c r="B32" s="24">
        <v>4.5</v>
      </c>
    </row>
    <row r="33" spans="1:2" x14ac:dyDescent="0.35">
      <c r="A33" s="13" t="s">
        <v>77</v>
      </c>
      <c r="B33" s="24">
        <v>4.5</v>
      </c>
    </row>
    <row r="34" spans="1:2" x14ac:dyDescent="0.35">
      <c r="A34" s="13" t="s">
        <v>896</v>
      </c>
      <c r="B34" s="24">
        <v>4.5</v>
      </c>
    </row>
    <row r="35" spans="1:2" x14ac:dyDescent="0.35">
      <c r="A35" s="13" t="s">
        <v>769</v>
      </c>
      <c r="B35" s="24">
        <v>4.5</v>
      </c>
    </row>
    <row r="36" spans="1:2" x14ac:dyDescent="0.35">
      <c r="A36" s="13" t="s">
        <v>600</v>
      </c>
      <c r="B36" s="24">
        <v>4.5</v>
      </c>
    </row>
    <row r="37" spans="1:2" x14ac:dyDescent="0.35">
      <c r="A37" s="13" t="s">
        <v>1347</v>
      </c>
      <c r="B37" s="24">
        <v>4.5</v>
      </c>
    </row>
    <row r="38" spans="1:2" x14ac:dyDescent="0.35">
      <c r="A38" s="13" t="s">
        <v>121</v>
      </c>
      <c r="B38" s="24">
        <v>4.5</v>
      </c>
    </row>
    <row r="39" spans="1:2" x14ac:dyDescent="0.35">
      <c r="A39" s="13" t="s">
        <v>565</v>
      </c>
      <c r="B39" s="24">
        <v>4.5</v>
      </c>
    </row>
    <row r="40" spans="1:2" x14ac:dyDescent="0.35">
      <c r="A40" s="13" t="s">
        <v>919</v>
      </c>
      <c r="B40" s="24">
        <v>4.5</v>
      </c>
    </row>
    <row r="41" spans="1:2" x14ac:dyDescent="0.35">
      <c r="A41" s="13" t="s">
        <v>95</v>
      </c>
      <c r="B41" s="24">
        <v>4.5</v>
      </c>
    </row>
    <row r="42" spans="1:2" x14ac:dyDescent="0.35">
      <c r="A42" s="13" t="s">
        <v>1509</v>
      </c>
      <c r="B42" s="24">
        <v>4.5</v>
      </c>
    </row>
    <row r="43" spans="1:2" x14ac:dyDescent="0.35">
      <c r="A43" s="13" t="s">
        <v>317</v>
      </c>
      <c r="B43" s="24">
        <v>4.5</v>
      </c>
    </row>
    <row r="44" spans="1:2" x14ac:dyDescent="0.35">
      <c r="A44" s="13" t="s">
        <v>536</v>
      </c>
      <c r="B44" s="24">
        <v>4.5</v>
      </c>
    </row>
    <row r="45" spans="1:2" x14ac:dyDescent="0.35">
      <c r="A45" s="13" t="s">
        <v>898</v>
      </c>
      <c r="B45" s="24">
        <v>4.5</v>
      </c>
    </row>
    <row r="46" spans="1:2" x14ac:dyDescent="0.35">
      <c r="A46" s="13" t="s">
        <v>913</v>
      </c>
      <c r="B46" s="24">
        <v>4.5</v>
      </c>
    </row>
    <row r="47" spans="1:2" x14ac:dyDescent="0.35">
      <c r="A47" s="13" t="s">
        <v>24</v>
      </c>
      <c r="B47" s="24">
        <v>4.5</v>
      </c>
    </row>
    <row r="48" spans="1:2" x14ac:dyDescent="0.35">
      <c r="A48" s="13" t="s">
        <v>1534</v>
      </c>
      <c r="B48" s="24">
        <v>4.5</v>
      </c>
    </row>
    <row r="49" spans="1:2" x14ac:dyDescent="0.35">
      <c r="A49" s="13" t="s">
        <v>638</v>
      </c>
      <c r="B49" s="24">
        <v>4.5</v>
      </c>
    </row>
    <row r="50" spans="1:2" x14ac:dyDescent="0.35">
      <c r="A50" s="13" t="s">
        <v>1231</v>
      </c>
      <c r="B50" s="24">
        <v>4.5</v>
      </c>
    </row>
    <row r="51" spans="1:2" x14ac:dyDescent="0.35">
      <c r="A51" s="13" t="s">
        <v>937</v>
      </c>
      <c r="B51" s="24">
        <v>4.5</v>
      </c>
    </row>
    <row r="52" spans="1:2" x14ac:dyDescent="0.35">
      <c r="A52" s="13" t="s">
        <v>926</v>
      </c>
      <c r="B52" s="24">
        <v>4.5</v>
      </c>
    </row>
    <row r="53" spans="1:2" x14ac:dyDescent="0.35">
      <c r="A53" s="13" t="s">
        <v>279</v>
      </c>
      <c r="B53" s="24">
        <v>4.5</v>
      </c>
    </row>
    <row r="54" spans="1:2" x14ac:dyDescent="0.35">
      <c r="A54" s="13" t="s">
        <v>907</v>
      </c>
      <c r="B54" s="24">
        <v>4.5</v>
      </c>
    </row>
    <row r="55" spans="1:2" x14ac:dyDescent="0.35">
      <c r="A55" s="13" t="s">
        <v>847</v>
      </c>
      <c r="B55" s="24">
        <v>4.5</v>
      </c>
    </row>
    <row r="56" spans="1:2" x14ac:dyDescent="0.35">
      <c r="A56" s="13" t="s">
        <v>798</v>
      </c>
      <c r="B56" s="24">
        <v>4.5</v>
      </c>
    </row>
    <row r="57" spans="1:2" x14ac:dyDescent="0.35">
      <c r="A57" s="13" t="s">
        <v>497</v>
      </c>
      <c r="B57" s="24">
        <v>4.5</v>
      </c>
    </row>
    <row r="58" spans="1:2" x14ac:dyDescent="0.35">
      <c r="A58" s="13" t="s">
        <v>649</v>
      </c>
      <c r="B58" s="24">
        <v>4.5</v>
      </c>
    </row>
    <row r="59" spans="1:2" x14ac:dyDescent="0.35">
      <c r="A59" s="13" t="s">
        <v>1013</v>
      </c>
      <c r="B59" s="24">
        <v>4.5</v>
      </c>
    </row>
    <row r="60" spans="1:2" x14ac:dyDescent="0.35">
      <c r="A60" s="13" t="s">
        <v>1491</v>
      </c>
      <c r="B60" s="24">
        <v>4.5</v>
      </c>
    </row>
    <row r="61" spans="1:2" x14ac:dyDescent="0.35">
      <c r="A61" s="13" t="s">
        <v>309</v>
      </c>
      <c r="B61" s="24">
        <v>4.5</v>
      </c>
    </row>
    <row r="62" spans="1:2" x14ac:dyDescent="0.35">
      <c r="A62" s="13" t="s">
        <v>986</v>
      </c>
      <c r="B62" s="24">
        <v>4.5</v>
      </c>
    </row>
    <row r="63" spans="1:2" x14ac:dyDescent="0.35">
      <c r="A63" s="13" t="s">
        <v>948</v>
      </c>
      <c r="B63" s="24">
        <v>4.5</v>
      </c>
    </row>
    <row r="64" spans="1:2" x14ac:dyDescent="0.35">
      <c r="A64" s="13" t="s">
        <v>249</v>
      </c>
      <c r="B64" s="24">
        <v>4.5</v>
      </c>
    </row>
    <row r="65" spans="1:2" x14ac:dyDescent="0.35">
      <c r="A65" s="13" t="s">
        <v>175</v>
      </c>
      <c r="B65" s="24">
        <v>4.5</v>
      </c>
    </row>
    <row r="66" spans="1:2" x14ac:dyDescent="0.35">
      <c r="A66" s="13" t="s">
        <v>1003</v>
      </c>
      <c r="B66" s="24">
        <v>4.5</v>
      </c>
    </row>
    <row r="67" spans="1:2" x14ac:dyDescent="0.35">
      <c r="A67" s="13" t="s">
        <v>1032</v>
      </c>
      <c r="B67" s="24">
        <v>4.5</v>
      </c>
    </row>
    <row r="68" spans="1:2" x14ac:dyDescent="0.35">
      <c r="A68" s="13" t="s">
        <v>1371</v>
      </c>
      <c r="B68" s="24">
        <v>4.5</v>
      </c>
    </row>
    <row r="69" spans="1:2" x14ac:dyDescent="0.35">
      <c r="A69" s="13" t="s">
        <v>597</v>
      </c>
      <c r="B69" s="24">
        <v>4.5</v>
      </c>
    </row>
    <row r="70" spans="1:2" x14ac:dyDescent="0.35">
      <c r="A70" s="13" t="s">
        <v>155</v>
      </c>
      <c r="B70" s="24">
        <v>4.5</v>
      </c>
    </row>
    <row r="71" spans="1:2" x14ac:dyDescent="0.35">
      <c r="A71" s="13" t="s">
        <v>970</v>
      </c>
      <c r="B71" s="24">
        <v>4.5</v>
      </c>
    </row>
    <row r="72" spans="1:2" x14ac:dyDescent="0.35">
      <c r="A72" s="13" t="s">
        <v>1081</v>
      </c>
      <c r="B72" s="24">
        <v>4.5</v>
      </c>
    </row>
    <row r="73" spans="1:2" x14ac:dyDescent="0.35">
      <c r="A73" s="13" t="s">
        <v>840</v>
      </c>
      <c r="B73" s="24">
        <v>4.5</v>
      </c>
    </row>
    <row r="74" spans="1:2" x14ac:dyDescent="0.35">
      <c r="A74" s="13" t="s">
        <v>625</v>
      </c>
      <c r="B74" s="24">
        <v>4.5</v>
      </c>
    </row>
    <row r="75" spans="1:2" x14ac:dyDescent="0.35">
      <c r="A75" s="13" t="s">
        <v>1015</v>
      </c>
      <c r="B75" s="24">
        <v>4.5</v>
      </c>
    </row>
    <row r="76" spans="1:2" x14ac:dyDescent="0.35">
      <c r="A76" s="13" t="s">
        <v>1321</v>
      </c>
      <c r="B76" s="24">
        <v>4.5</v>
      </c>
    </row>
    <row r="77" spans="1:2" x14ac:dyDescent="0.35">
      <c r="A77" s="13" t="s">
        <v>702</v>
      </c>
      <c r="B77" s="24">
        <v>4.5</v>
      </c>
    </row>
    <row r="78" spans="1:2" x14ac:dyDescent="0.35">
      <c r="A78" s="13" t="s">
        <v>628</v>
      </c>
      <c r="B78" s="24">
        <v>4.5</v>
      </c>
    </row>
    <row r="79" spans="1:2" x14ac:dyDescent="0.35">
      <c r="A79" s="13" t="s">
        <v>1001</v>
      </c>
      <c r="B79" s="24">
        <v>4.5</v>
      </c>
    </row>
    <row r="80" spans="1:2" x14ac:dyDescent="0.35">
      <c r="A80" s="13" t="s">
        <v>783</v>
      </c>
      <c r="B80" s="24">
        <v>4.5</v>
      </c>
    </row>
    <row r="81" spans="1:2" x14ac:dyDescent="0.35">
      <c r="A81" s="13" t="s">
        <v>44</v>
      </c>
      <c r="B81" s="24">
        <v>4.5</v>
      </c>
    </row>
    <row r="82" spans="1:2" x14ac:dyDescent="0.35">
      <c r="A82" s="13" t="s">
        <v>755</v>
      </c>
      <c r="B82" s="24">
        <v>4.5</v>
      </c>
    </row>
    <row r="83" spans="1:2" x14ac:dyDescent="0.35">
      <c r="A83" s="13" t="s">
        <v>34</v>
      </c>
      <c r="B83" s="24">
        <v>4.5</v>
      </c>
    </row>
    <row r="84" spans="1:2" x14ac:dyDescent="0.35">
      <c r="A84" s="13" t="s">
        <v>841</v>
      </c>
      <c r="B84" s="24">
        <v>4.5</v>
      </c>
    </row>
    <row r="85" spans="1:2" x14ac:dyDescent="0.35">
      <c r="A85" s="13" t="s">
        <v>223</v>
      </c>
      <c r="B85" s="24">
        <v>4.5</v>
      </c>
    </row>
    <row r="86" spans="1:2" x14ac:dyDescent="0.35">
      <c r="A86" s="13" t="s">
        <v>724</v>
      </c>
      <c r="B86" s="24">
        <v>4.5</v>
      </c>
    </row>
    <row r="87" spans="1:2" x14ac:dyDescent="0.35">
      <c r="A87" s="13" t="s">
        <v>744</v>
      </c>
      <c r="B87" s="24">
        <v>4.5</v>
      </c>
    </row>
    <row r="88" spans="1:2" x14ac:dyDescent="0.35">
      <c r="A88" s="13" t="s">
        <v>917</v>
      </c>
      <c r="B88" s="24">
        <v>4.5</v>
      </c>
    </row>
    <row r="89" spans="1:2" x14ac:dyDescent="0.35">
      <c r="A89" s="13" t="s">
        <v>900</v>
      </c>
      <c r="B89" s="24">
        <v>4.5</v>
      </c>
    </row>
    <row r="90" spans="1:2" x14ac:dyDescent="0.35">
      <c r="A90" s="13" t="s">
        <v>1446</v>
      </c>
      <c r="B90" s="24">
        <v>4.5</v>
      </c>
    </row>
    <row r="91" spans="1:2" x14ac:dyDescent="0.35">
      <c r="A91" s="13" t="s">
        <v>671</v>
      </c>
      <c r="B91" s="24">
        <v>4.5</v>
      </c>
    </row>
    <row r="92" spans="1:2" x14ac:dyDescent="0.35">
      <c r="A92" s="13" t="s">
        <v>1168</v>
      </c>
      <c r="B92" s="24">
        <v>4.5</v>
      </c>
    </row>
    <row r="93" spans="1:2" x14ac:dyDescent="0.35">
      <c r="A93" s="13" t="s">
        <v>751</v>
      </c>
      <c r="B93" s="24">
        <v>4.5</v>
      </c>
    </row>
    <row r="94" spans="1:2" x14ac:dyDescent="0.35">
      <c r="A94" s="13" t="s">
        <v>1503</v>
      </c>
      <c r="B94" s="24">
        <v>4.5</v>
      </c>
    </row>
    <row r="95" spans="1:2" x14ac:dyDescent="0.35">
      <c r="A95" s="13" t="s">
        <v>105</v>
      </c>
      <c r="B95" s="24">
        <v>4.5</v>
      </c>
    </row>
    <row r="96" spans="1:2" x14ac:dyDescent="0.35">
      <c r="A96" s="13" t="s">
        <v>455</v>
      </c>
      <c r="B96" s="24">
        <v>4.5</v>
      </c>
    </row>
    <row r="97" spans="1:2" x14ac:dyDescent="0.35">
      <c r="A97" s="13" t="s">
        <v>720</v>
      </c>
      <c r="B97" s="24">
        <v>4.5</v>
      </c>
    </row>
    <row r="98" spans="1:2" x14ac:dyDescent="0.35">
      <c r="A98" s="13" t="s">
        <v>998</v>
      </c>
      <c r="B98" s="24">
        <v>4.5</v>
      </c>
    </row>
    <row r="99" spans="1:2" x14ac:dyDescent="0.35">
      <c r="A99" s="13" t="s">
        <v>596</v>
      </c>
      <c r="B99" s="24">
        <v>4.4000000000000004</v>
      </c>
    </row>
    <row r="100" spans="1:2" x14ac:dyDescent="0.35">
      <c r="A100" s="13" t="s">
        <v>1532</v>
      </c>
      <c r="B100" s="24">
        <v>4.4000000000000004</v>
      </c>
    </row>
    <row r="101" spans="1:2" x14ac:dyDescent="0.35">
      <c r="A101" s="13" t="s">
        <v>1405</v>
      </c>
      <c r="B101" s="24">
        <v>4.4000000000000004</v>
      </c>
    </row>
    <row r="102" spans="1:2" x14ac:dyDescent="0.35">
      <c r="A102" s="13" t="s">
        <v>365</v>
      </c>
      <c r="B102" s="24">
        <v>4.4000000000000004</v>
      </c>
    </row>
    <row r="103" spans="1:2" x14ac:dyDescent="0.35">
      <c r="A103" s="13" t="s">
        <v>1390</v>
      </c>
      <c r="B103" s="24">
        <v>4.4000000000000004</v>
      </c>
    </row>
    <row r="104" spans="1:2" x14ac:dyDescent="0.35">
      <c r="A104" s="13" t="s">
        <v>379</v>
      </c>
      <c r="B104" s="24">
        <v>4.4000000000000004</v>
      </c>
    </row>
    <row r="105" spans="1:2" x14ac:dyDescent="0.35">
      <c r="A105" s="13" t="s">
        <v>591</v>
      </c>
      <c r="B105" s="24">
        <v>4.4000000000000004</v>
      </c>
    </row>
    <row r="106" spans="1:2" x14ac:dyDescent="0.35">
      <c r="A106" s="13" t="s">
        <v>525</v>
      </c>
      <c r="B106" s="24">
        <v>4.4000000000000004</v>
      </c>
    </row>
    <row r="107" spans="1:2" x14ac:dyDescent="0.35">
      <c r="A107" s="13" t="s">
        <v>1326</v>
      </c>
      <c r="B107" s="24">
        <v>4.4000000000000004</v>
      </c>
    </row>
    <row r="108" spans="1:2" x14ac:dyDescent="0.35">
      <c r="A108" s="13" t="s">
        <v>1402</v>
      </c>
      <c r="B108" s="24">
        <v>4.4000000000000004</v>
      </c>
    </row>
    <row r="109" spans="1:2" x14ac:dyDescent="0.35">
      <c r="A109" s="13" t="s">
        <v>576</v>
      </c>
      <c r="B109" s="24">
        <v>4.4000000000000004</v>
      </c>
    </row>
    <row r="110" spans="1:2" x14ac:dyDescent="0.35">
      <c r="A110" s="13" t="s">
        <v>32</v>
      </c>
      <c r="B110" s="24">
        <v>4.4000000000000004</v>
      </c>
    </row>
    <row r="111" spans="1:2" x14ac:dyDescent="0.35">
      <c r="A111" s="13" t="s">
        <v>921</v>
      </c>
      <c r="B111" s="24">
        <v>4.4000000000000004</v>
      </c>
    </row>
    <row r="112" spans="1:2" x14ac:dyDescent="0.35">
      <c r="A112" s="13" t="s">
        <v>428</v>
      </c>
      <c r="B112" s="24">
        <v>4.4000000000000004</v>
      </c>
    </row>
    <row r="113" spans="1:2" x14ac:dyDescent="0.35">
      <c r="A113" s="13" t="s">
        <v>194</v>
      </c>
      <c r="B113" s="24">
        <v>4.4000000000000004</v>
      </c>
    </row>
    <row r="114" spans="1:2" x14ac:dyDescent="0.35">
      <c r="A114" s="13" t="s">
        <v>197</v>
      </c>
      <c r="B114" s="24">
        <v>4.4000000000000004</v>
      </c>
    </row>
    <row r="115" spans="1:2" x14ac:dyDescent="0.35">
      <c r="A115" s="13" t="s">
        <v>1247</v>
      </c>
      <c r="B115" s="24">
        <v>4.4000000000000004</v>
      </c>
    </row>
    <row r="116" spans="1:2" x14ac:dyDescent="0.35">
      <c r="A116" s="13" t="s">
        <v>1332</v>
      </c>
      <c r="B116" s="24">
        <v>4.4000000000000004</v>
      </c>
    </row>
    <row r="117" spans="1:2" x14ac:dyDescent="0.35">
      <c r="A117" s="13" t="s">
        <v>1022</v>
      </c>
      <c r="B117" s="24">
        <v>4.4000000000000004</v>
      </c>
    </row>
    <row r="118" spans="1:2" x14ac:dyDescent="0.35">
      <c r="A118" s="13" t="s">
        <v>696</v>
      </c>
      <c r="B118" s="24">
        <v>4.4000000000000004</v>
      </c>
    </row>
    <row r="119" spans="1:2" x14ac:dyDescent="0.35">
      <c r="A119" s="13" t="s">
        <v>1300</v>
      </c>
      <c r="B119" s="24">
        <v>4.4000000000000004</v>
      </c>
    </row>
    <row r="120" spans="1:2" x14ac:dyDescent="0.35">
      <c r="A120" s="13" t="s">
        <v>408</v>
      </c>
      <c r="B120" s="24">
        <v>4.4000000000000004</v>
      </c>
    </row>
    <row r="121" spans="1:2" x14ac:dyDescent="0.35">
      <c r="A121" s="13" t="s">
        <v>415</v>
      </c>
      <c r="B121" s="24">
        <v>4.4000000000000004</v>
      </c>
    </row>
    <row r="122" spans="1:2" x14ac:dyDescent="0.35">
      <c r="A122" s="13" t="s">
        <v>846</v>
      </c>
      <c r="B122" s="24">
        <v>4.4000000000000004</v>
      </c>
    </row>
    <row r="123" spans="1:2" x14ac:dyDescent="0.35">
      <c r="A123" s="13" t="s">
        <v>385</v>
      </c>
      <c r="B123" s="24">
        <v>4.4000000000000004</v>
      </c>
    </row>
    <row r="124" spans="1:2" x14ac:dyDescent="0.35">
      <c r="A124" s="13" t="s">
        <v>1166</v>
      </c>
      <c r="B124" s="24">
        <v>4.4000000000000004</v>
      </c>
    </row>
    <row r="125" spans="1:2" x14ac:dyDescent="0.35">
      <c r="A125" s="13" t="s">
        <v>1025</v>
      </c>
      <c r="B125" s="24">
        <v>4.4000000000000004</v>
      </c>
    </row>
    <row r="126" spans="1:2" x14ac:dyDescent="0.35">
      <c r="A126" s="13" t="s">
        <v>1313</v>
      </c>
      <c r="B126" s="24">
        <v>4.4000000000000004</v>
      </c>
    </row>
    <row r="127" spans="1:2" x14ac:dyDescent="0.35">
      <c r="A127" s="13" t="s">
        <v>1260</v>
      </c>
      <c r="B127" s="24">
        <v>4.4000000000000004</v>
      </c>
    </row>
    <row r="128" spans="1:2" x14ac:dyDescent="0.35">
      <c r="A128" s="13" t="s">
        <v>329</v>
      </c>
      <c r="B128" s="24">
        <v>4.4000000000000004</v>
      </c>
    </row>
    <row r="129" spans="1:2" x14ac:dyDescent="0.35">
      <c r="A129" s="13" t="s">
        <v>313</v>
      </c>
      <c r="B129" s="24">
        <v>4.4000000000000004</v>
      </c>
    </row>
    <row r="130" spans="1:2" x14ac:dyDescent="0.35">
      <c r="A130" s="13" t="s">
        <v>260</v>
      </c>
      <c r="B130" s="24">
        <v>4.4000000000000004</v>
      </c>
    </row>
    <row r="131" spans="1:2" x14ac:dyDescent="0.35">
      <c r="A131" s="13" t="s">
        <v>932</v>
      </c>
      <c r="B131" s="24">
        <v>4.4000000000000004</v>
      </c>
    </row>
    <row r="132" spans="1:2" x14ac:dyDescent="0.35">
      <c r="A132" s="13" t="s">
        <v>785</v>
      </c>
      <c r="B132" s="24">
        <v>4.4000000000000004</v>
      </c>
    </row>
    <row r="133" spans="1:2" x14ac:dyDescent="0.35">
      <c r="A133" s="13" t="s">
        <v>90</v>
      </c>
      <c r="B133" s="24">
        <v>4.4000000000000004</v>
      </c>
    </row>
    <row r="134" spans="1:2" x14ac:dyDescent="0.35">
      <c r="A134" s="13" t="s">
        <v>1252</v>
      </c>
      <c r="B134" s="24">
        <v>4.4000000000000004</v>
      </c>
    </row>
    <row r="135" spans="1:2" x14ac:dyDescent="0.35">
      <c r="A135" s="13" t="s">
        <v>350</v>
      </c>
      <c r="B135" s="24">
        <v>4.4000000000000004</v>
      </c>
    </row>
    <row r="136" spans="1:2" x14ac:dyDescent="0.35">
      <c r="A136" s="13" t="s">
        <v>166</v>
      </c>
      <c r="B136" s="24">
        <v>4.4000000000000004</v>
      </c>
    </row>
    <row r="137" spans="1:2" x14ac:dyDescent="0.35">
      <c r="A137" s="13" t="s">
        <v>419</v>
      </c>
      <c r="B137" s="24">
        <v>4.4000000000000004</v>
      </c>
    </row>
    <row r="138" spans="1:2" x14ac:dyDescent="0.35">
      <c r="A138" s="13" t="s">
        <v>939</v>
      </c>
      <c r="B138" s="24">
        <v>4.4000000000000004</v>
      </c>
    </row>
    <row r="139" spans="1:2" x14ac:dyDescent="0.35">
      <c r="A139" s="13" t="s">
        <v>181</v>
      </c>
      <c r="B139" s="24">
        <v>4.4000000000000004</v>
      </c>
    </row>
    <row r="140" spans="1:2" x14ac:dyDescent="0.35">
      <c r="A140" s="13" t="s">
        <v>127</v>
      </c>
      <c r="B140" s="24">
        <v>4.4000000000000004</v>
      </c>
    </row>
    <row r="141" spans="1:2" x14ac:dyDescent="0.35">
      <c r="A141" s="13" t="s">
        <v>40</v>
      </c>
      <c r="B141" s="24">
        <v>4.4000000000000004</v>
      </c>
    </row>
    <row r="142" spans="1:2" x14ac:dyDescent="0.35">
      <c r="A142" s="13" t="s">
        <v>277</v>
      </c>
      <c r="B142" s="24">
        <v>4.4000000000000004</v>
      </c>
    </row>
    <row r="143" spans="1:2" x14ac:dyDescent="0.35">
      <c r="A143" s="13" t="s">
        <v>1144</v>
      </c>
      <c r="B143" s="24">
        <v>4.4000000000000004</v>
      </c>
    </row>
    <row r="144" spans="1:2" x14ac:dyDescent="0.35">
      <c r="A144" s="13" t="s">
        <v>14</v>
      </c>
      <c r="B144" s="24">
        <v>4.4000000000000004</v>
      </c>
    </row>
    <row r="145" spans="1:2" x14ac:dyDescent="0.35">
      <c r="A145" s="13" t="s">
        <v>773</v>
      </c>
      <c r="B145" s="24">
        <v>4.4000000000000004</v>
      </c>
    </row>
    <row r="146" spans="1:2" x14ac:dyDescent="0.35">
      <c r="A146" s="13" t="s">
        <v>697</v>
      </c>
      <c r="B146" s="24">
        <v>4.4000000000000004</v>
      </c>
    </row>
    <row r="147" spans="1:2" x14ac:dyDescent="0.35">
      <c r="A147" s="13" t="s">
        <v>967</v>
      </c>
      <c r="B147" s="24">
        <v>4.4000000000000004</v>
      </c>
    </row>
    <row r="148" spans="1:2" x14ac:dyDescent="0.35">
      <c r="A148" s="13" t="s">
        <v>991</v>
      </c>
      <c r="B148" s="24">
        <v>4.4000000000000004</v>
      </c>
    </row>
    <row r="149" spans="1:2" x14ac:dyDescent="0.35">
      <c r="A149" s="13" t="s">
        <v>812</v>
      </c>
      <c r="B149" s="24">
        <v>4.4000000000000004</v>
      </c>
    </row>
    <row r="150" spans="1:2" x14ac:dyDescent="0.35">
      <c r="A150" s="13" t="s">
        <v>1422</v>
      </c>
      <c r="B150" s="24">
        <v>4.4000000000000004</v>
      </c>
    </row>
    <row r="151" spans="1:2" x14ac:dyDescent="0.35">
      <c r="A151" s="13" t="s">
        <v>665</v>
      </c>
      <c r="B151" s="24">
        <v>4.4000000000000004</v>
      </c>
    </row>
    <row r="152" spans="1:2" x14ac:dyDescent="0.35">
      <c r="A152" s="13" t="s">
        <v>1316</v>
      </c>
      <c r="B152" s="24">
        <v>4.4000000000000004</v>
      </c>
    </row>
    <row r="153" spans="1:2" x14ac:dyDescent="0.35">
      <c r="A153" s="13" t="s">
        <v>555</v>
      </c>
      <c r="B153" s="24">
        <v>4.4000000000000004</v>
      </c>
    </row>
    <row r="154" spans="1:2" x14ac:dyDescent="0.35">
      <c r="A154" s="13" t="s">
        <v>150</v>
      </c>
      <c r="B154" s="24">
        <v>4.4000000000000004</v>
      </c>
    </row>
    <row r="155" spans="1:2" x14ac:dyDescent="0.35">
      <c r="A155" s="13" t="s">
        <v>818</v>
      </c>
      <c r="B155" s="24">
        <v>4.4000000000000004</v>
      </c>
    </row>
    <row r="156" spans="1:2" x14ac:dyDescent="0.35">
      <c r="A156" s="13" t="s">
        <v>323</v>
      </c>
      <c r="B156" s="24">
        <v>4.4000000000000004</v>
      </c>
    </row>
    <row r="157" spans="1:2" x14ac:dyDescent="0.35">
      <c r="A157" s="13" t="s">
        <v>1478</v>
      </c>
      <c r="B157" s="24">
        <v>4.4000000000000004</v>
      </c>
    </row>
    <row r="158" spans="1:2" x14ac:dyDescent="0.35">
      <c r="A158" s="13" t="s">
        <v>994</v>
      </c>
      <c r="B158" s="24">
        <v>4.4000000000000004</v>
      </c>
    </row>
    <row r="159" spans="1:2" x14ac:dyDescent="0.35">
      <c r="A159" s="13" t="s">
        <v>18</v>
      </c>
      <c r="B159" s="24">
        <v>4.4000000000000004</v>
      </c>
    </row>
    <row r="160" spans="1:2" x14ac:dyDescent="0.35">
      <c r="A160" s="13" t="s">
        <v>1383</v>
      </c>
      <c r="B160" s="24">
        <v>4.4000000000000004</v>
      </c>
    </row>
    <row r="161" spans="1:2" x14ac:dyDescent="0.35">
      <c r="A161" s="13" t="s">
        <v>55</v>
      </c>
      <c r="B161" s="24">
        <v>4.4000000000000004</v>
      </c>
    </row>
    <row r="162" spans="1:2" x14ac:dyDescent="0.35">
      <c r="A162" s="13" t="s">
        <v>819</v>
      </c>
      <c r="B162" s="24">
        <v>4.4000000000000004</v>
      </c>
    </row>
    <row r="163" spans="1:2" x14ac:dyDescent="0.35">
      <c r="A163" s="13" t="s">
        <v>662</v>
      </c>
      <c r="B163" s="24">
        <v>4.4000000000000004</v>
      </c>
    </row>
    <row r="164" spans="1:2" x14ac:dyDescent="0.35">
      <c r="A164" s="13" t="s">
        <v>1233</v>
      </c>
      <c r="B164" s="24">
        <v>4.4000000000000004</v>
      </c>
    </row>
    <row r="165" spans="1:2" x14ac:dyDescent="0.35">
      <c r="A165" s="13" t="s">
        <v>664</v>
      </c>
      <c r="B165" s="24">
        <v>4.4000000000000004</v>
      </c>
    </row>
    <row r="166" spans="1:2" x14ac:dyDescent="0.35">
      <c r="A166" s="13" t="s">
        <v>209</v>
      </c>
      <c r="B166" s="24">
        <v>4.4000000000000004</v>
      </c>
    </row>
    <row r="167" spans="1:2" x14ac:dyDescent="0.35">
      <c r="A167" s="13" t="s">
        <v>213</v>
      </c>
      <c r="B167" s="24">
        <v>4.4000000000000004</v>
      </c>
    </row>
    <row r="168" spans="1:2" x14ac:dyDescent="0.35">
      <c r="A168" s="13" t="s">
        <v>390</v>
      </c>
      <c r="B168" s="24">
        <v>4.4000000000000004</v>
      </c>
    </row>
    <row r="169" spans="1:2" x14ac:dyDescent="0.35">
      <c r="A169" s="13" t="s">
        <v>692</v>
      </c>
      <c r="B169" s="24">
        <v>4.4000000000000004</v>
      </c>
    </row>
    <row r="170" spans="1:2" x14ac:dyDescent="0.35">
      <c r="A170" s="13" t="s">
        <v>675</v>
      </c>
      <c r="B170" s="24">
        <v>4.4000000000000004</v>
      </c>
    </row>
    <row r="171" spans="1:2" x14ac:dyDescent="0.35">
      <c r="A171" s="13" t="s">
        <v>1555</v>
      </c>
      <c r="B171" s="24">
        <v>4.4000000000000004</v>
      </c>
    </row>
    <row r="172" spans="1:2" x14ac:dyDescent="0.35">
      <c r="A172" s="13" t="s">
        <v>215</v>
      </c>
      <c r="B172" s="24">
        <v>4.4000000000000004</v>
      </c>
    </row>
    <row r="173" spans="1:2" x14ac:dyDescent="0.35">
      <c r="A173" s="13" t="s">
        <v>1328</v>
      </c>
      <c r="B173" s="24">
        <v>4.4000000000000004</v>
      </c>
    </row>
    <row r="174" spans="1:2" x14ac:dyDescent="0.35">
      <c r="A174" s="13" t="s">
        <v>933</v>
      </c>
      <c r="B174" s="24">
        <v>4.4000000000000004</v>
      </c>
    </row>
    <row r="175" spans="1:2" x14ac:dyDescent="0.35">
      <c r="A175" s="13" t="s">
        <v>1306</v>
      </c>
      <c r="B175" s="24">
        <v>4.4000000000000004</v>
      </c>
    </row>
    <row r="176" spans="1:2" x14ac:dyDescent="0.35">
      <c r="A176" s="13" t="s">
        <v>934</v>
      </c>
      <c r="B176" s="24">
        <v>4.4000000000000004</v>
      </c>
    </row>
    <row r="177" spans="1:2" x14ac:dyDescent="0.35">
      <c r="A177" s="13" t="s">
        <v>851</v>
      </c>
      <c r="B177" s="24">
        <v>4.4000000000000004</v>
      </c>
    </row>
    <row r="178" spans="1:2" x14ac:dyDescent="0.35">
      <c r="A178" s="13" t="s">
        <v>743</v>
      </c>
      <c r="B178" s="24">
        <v>4.4000000000000004</v>
      </c>
    </row>
    <row r="179" spans="1:2" x14ac:dyDescent="0.35">
      <c r="A179" s="13" t="s">
        <v>1206</v>
      </c>
      <c r="B179" s="24">
        <v>4.4000000000000004</v>
      </c>
    </row>
    <row r="180" spans="1:2" x14ac:dyDescent="0.35">
      <c r="A180" s="13" t="s">
        <v>853</v>
      </c>
      <c r="B180" s="24">
        <v>4.4000000000000004</v>
      </c>
    </row>
    <row r="181" spans="1:2" x14ac:dyDescent="0.35">
      <c r="A181" s="13" t="s">
        <v>867</v>
      </c>
      <c r="B181" s="24">
        <v>4.4000000000000004</v>
      </c>
    </row>
    <row r="182" spans="1:2" x14ac:dyDescent="0.35">
      <c r="A182" s="13" t="s">
        <v>791</v>
      </c>
      <c r="B182" s="24">
        <v>4.4000000000000004</v>
      </c>
    </row>
    <row r="183" spans="1:2" x14ac:dyDescent="0.35">
      <c r="A183" s="13" t="s">
        <v>667</v>
      </c>
      <c r="B183" s="24">
        <v>4.4000000000000004</v>
      </c>
    </row>
    <row r="184" spans="1:2" x14ac:dyDescent="0.35">
      <c r="A184" s="13" t="s">
        <v>1042</v>
      </c>
      <c r="B184" s="24">
        <v>4.4000000000000004</v>
      </c>
    </row>
    <row r="185" spans="1:2" x14ac:dyDescent="0.35">
      <c r="A185" s="13" t="s">
        <v>1331</v>
      </c>
      <c r="B185" s="24">
        <v>4.4000000000000004</v>
      </c>
    </row>
    <row r="186" spans="1:2" x14ac:dyDescent="0.35">
      <c r="A186" s="13" t="s">
        <v>1549</v>
      </c>
      <c r="B186" s="24">
        <v>4.4000000000000004</v>
      </c>
    </row>
    <row r="187" spans="1:2" x14ac:dyDescent="0.35">
      <c r="A187" s="13" t="s">
        <v>253</v>
      </c>
      <c r="B187" s="24">
        <v>4.4000000000000004</v>
      </c>
    </row>
    <row r="188" spans="1:2" x14ac:dyDescent="0.35">
      <c r="A188" s="13" t="s">
        <v>1511</v>
      </c>
      <c r="B188" s="24">
        <v>4.4000000000000004</v>
      </c>
    </row>
    <row r="189" spans="1:2" x14ac:dyDescent="0.35">
      <c r="A189" s="13" t="s">
        <v>229</v>
      </c>
      <c r="B189" s="24">
        <v>4.4000000000000004</v>
      </c>
    </row>
    <row r="190" spans="1:2" x14ac:dyDescent="0.35">
      <c r="A190" s="13" t="s">
        <v>136</v>
      </c>
      <c r="B190" s="24">
        <v>4.4000000000000004</v>
      </c>
    </row>
    <row r="191" spans="1:2" x14ac:dyDescent="0.35">
      <c r="A191" s="13" t="s">
        <v>802</v>
      </c>
      <c r="B191" s="24">
        <v>4.4000000000000004</v>
      </c>
    </row>
    <row r="192" spans="1:2" x14ac:dyDescent="0.35">
      <c r="A192" s="13" t="s">
        <v>275</v>
      </c>
      <c r="B192" s="24">
        <v>4.4000000000000004</v>
      </c>
    </row>
    <row r="193" spans="1:2" x14ac:dyDescent="0.35">
      <c r="A193" s="13" t="s">
        <v>817</v>
      </c>
      <c r="B193" s="24">
        <v>4.4000000000000004</v>
      </c>
    </row>
    <row r="194" spans="1:2" x14ac:dyDescent="0.35">
      <c r="A194" s="13" t="s">
        <v>854</v>
      </c>
      <c r="B194" s="24">
        <v>4.4000000000000004</v>
      </c>
    </row>
    <row r="195" spans="1:2" x14ac:dyDescent="0.35">
      <c r="A195" s="13" t="s">
        <v>715</v>
      </c>
      <c r="B195" s="24">
        <v>4.4000000000000004</v>
      </c>
    </row>
    <row r="196" spans="1:2" x14ac:dyDescent="0.35">
      <c r="A196" s="13" t="s">
        <v>856</v>
      </c>
      <c r="B196" s="24">
        <v>4.4000000000000004</v>
      </c>
    </row>
    <row r="197" spans="1:2" x14ac:dyDescent="0.35">
      <c r="A197" s="13" t="s">
        <v>997</v>
      </c>
      <c r="B197" s="24">
        <v>4.4000000000000004</v>
      </c>
    </row>
    <row r="198" spans="1:2" x14ac:dyDescent="0.35">
      <c r="A198" s="13" t="s">
        <v>605</v>
      </c>
      <c r="B198" s="24">
        <v>4.4000000000000004</v>
      </c>
    </row>
    <row r="199" spans="1:2" x14ac:dyDescent="0.35">
      <c r="A199" s="13" t="s">
        <v>283</v>
      </c>
      <c r="B199" s="24">
        <v>4.4000000000000004</v>
      </c>
    </row>
    <row r="200" spans="1:2" x14ac:dyDescent="0.35">
      <c r="A200" s="13" t="s">
        <v>816</v>
      </c>
      <c r="B200" s="24">
        <v>4.4000000000000004</v>
      </c>
    </row>
    <row r="201" spans="1:2" x14ac:dyDescent="0.35">
      <c r="A201" s="13" t="s">
        <v>908</v>
      </c>
      <c r="B201" s="24">
        <v>4.4000000000000004</v>
      </c>
    </row>
    <row r="202" spans="1:2" x14ac:dyDescent="0.35">
      <c r="A202" s="13" t="s">
        <v>243</v>
      </c>
      <c r="B202" s="24">
        <v>4.4000000000000004</v>
      </c>
    </row>
    <row r="203" spans="1:2" x14ac:dyDescent="0.35">
      <c r="A203" s="13" t="s">
        <v>1108</v>
      </c>
      <c r="B203" s="24">
        <v>4.4000000000000004</v>
      </c>
    </row>
    <row r="204" spans="1:2" x14ac:dyDescent="0.35">
      <c r="A204" s="13" t="s">
        <v>1135</v>
      </c>
      <c r="B204" s="24">
        <v>4.4000000000000004</v>
      </c>
    </row>
    <row r="205" spans="1:2" x14ac:dyDescent="0.35">
      <c r="A205" s="13" t="s">
        <v>1489</v>
      </c>
      <c r="B205" s="24">
        <v>4.4000000000000004</v>
      </c>
    </row>
    <row r="206" spans="1:2" x14ac:dyDescent="0.35">
      <c r="A206" s="13" t="s">
        <v>701</v>
      </c>
      <c r="B206" s="24">
        <v>4.4000000000000004</v>
      </c>
    </row>
    <row r="207" spans="1:2" x14ac:dyDescent="0.35">
      <c r="A207" s="13" t="s">
        <v>987</v>
      </c>
      <c r="B207" s="24">
        <v>4.4000000000000004</v>
      </c>
    </row>
    <row r="208" spans="1:2" x14ac:dyDescent="0.35">
      <c r="A208" s="13" t="s">
        <v>681</v>
      </c>
      <c r="B208" s="24">
        <v>4.4000000000000004</v>
      </c>
    </row>
    <row r="209" spans="1:2" x14ac:dyDescent="0.35">
      <c r="A209" s="13" t="s">
        <v>51</v>
      </c>
      <c r="B209" s="24">
        <v>4.4000000000000004</v>
      </c>
    </row>
    <row r="210" spans="1:2" x14ac:dyDescent="0.35">
      <c r="A210" s="13" t="s">
        <v>923</v>
      </c>
      <c r="B210" s="24">
        <v>4.4000000000000004</v>
      </c>
    </row>
    <row r="211" spans="1:2" x14ac:dyDescent="0.35">
      <c r="A211" s="13" t="s">
        <v>71</v>
      </c>
      <c r="B211" s="24">
        <v>4.4000000000000004</v>
      </c>
    </row>
    <row r="212" spans="1:2" x14ac:dyDescent="0.35">
      <c r="A212" s="13" t="s">
        <v>865</v>
      </c>
      <c r="B212" s="24">
        <v>4.4000000000000004</v>
      </c>
    </row>
    <row r="213" spans="1:2" x14ac:dyDescent="0.35">
      <c r="A213" s="13" t="s">
        <v>542</v>
      </c>
      <c r="B213" s="24">
        <v>4.3</v>
      </c>
    </row>
    <row r="214" spans="1:2" x14ac:dyDescent="0.35">
      <c r="A214" s="13" t="s">
        <v>211</v>
      </c>
      <c r="B214" s="24">
        <v>4.3</v>
      </c>
    </row>
    <row r="215" spans="1:2" x14ac:dyDescent="0.35">
      <c r="A215" s="13" t="s">
        <v>355</v>
      </c>
      <c r="B215" s="24">
        <v>4.3</v>
      </c>
    </row>
    <row r="216" spans="1:2" x14ac:dyDescent="0.35">
      <c r="A216" s="13" t="s">
        <v>112</v>
      </c>
      <c r="B216" s="24">
        <v>4.3</v>
      </c>
    </row>
    <row r="217" spans="1:2" x14ac:dyDescent="0.35">
      <c r="A217" s="13" t="s">
        <v>1164</v>
      </c>
      <c r="B217" s="24">
        <v>4.3</v>
      </c>
    </row>
    <row r="218" spans="1:2" x14ac:dyDescent="0.35">
      <c r="A218" s="13" t="s">
        <v>550</v>
      </c>
      <c r="B218" s="24">
        <v>4.3</v>
      </c>
    </row>
    <row r="219" spans="1:2" x14ac:dyDescent="0.35">
      <c r="A219" s="13" t="s">
        <v>119</v>
      </c>
      <c r="B219" s="24">
        <v>4.3</v>
      </c>
    </row>
    <row r="220" spans="1:2" x14ac:dyDescent="0.35">
      <c r="A220" s="13" t="s">
        <v>581</v>
      </c>
      <c r="B220" s="24">
        <v>4.3</v>
      </c>
    </row>
    <row r="221" spans="1:2" x14ac:dyDescent="0.35">
      <c r="A221" s="13" t="s">
        <v>351</v>
      </c>
      <c r="B221" s="24">
        <v>4.3</v>
      </c>
    </row>
    <row r="222" spans="1:2" x14ac:dyDescent="0.35">
      <c r="A222" s="13" t="s">
        <v>322</v>
      </c>
      <c r="B222" s="24">
        <v>4.3</v>
      </c>
    </row>
    <row r="223" spans="1:2" x14ac:dyDescent="0.35">
      <c r="A223" s="13" t="s">
        <v>1384</v>
      </c>
      <c r="B223" s="24">
        <v>4.3</v>
      </c>
    </row>
    <row r="224" spans="1:2" x14ac:dyDescent="0.35">
      <c r="A224" s="13" t="s">
        <v>67</v>
      </c>
      <c r="B224" s="24">
        <v>4.3</v>
      </c>
    </row>
    <row r="225" spans="1:2" x14ac:dyDescent="0.35">
      <c r="A225" s="13" t="s">
        <v>966</v>
      </c>
      <c r="B225" s="24">
        <v>4.3</v>
      </c>
    </row>
    <row r="226" spans="1:2" x14ac:dyDescent="0.35">
      <c r="A226" s="13" t="s">
        <v>203</v>
      </c>
      <c r="B226" s="24">
        <v>4.3</v>
      </c>
    </row>
    <row r="227" spans="1:2" x14ac:dyDescent="0.35">
      <c r="A227" s="13" t="s">
        <v>362</v>
      </c>
      <c r="B227" s="24">
        <v>4.3</v>
      </c>
    </row>
    <row r="228" spans="1:2" x14ac:dyDescent="0.35">
      <c r="A228" s="13" t="s">
        <v>129</v>
      </c>
      <c r="B228" s="24">
        <v>4.3</v>
      </c>
    </row>
    <row r="229" spans="1:2" x14ac:dyDescent="0.35">
      <c r="A229" s="13" t="s">
        <v>530</v>
      </c>
      <c r="B229" s="24">
        <v>4.3</v>
      </c>
    </row>
    <row r="230" spans="1:2" x14ac:dyDescent="0.35">
      <c r="A230" s="13" t="s">
        <v>1481</v>
      </c>
      <c r="B230" s="24">
        <v>4.3</v>
      </c>
    </row>
    <row r="231" spans="1:2" x14ac:dyDescent="0.35">
      <c r="A231" s="13" t="s">
        <v>1490</v>
      </c>
      <c r="B231" s="24">
        <v>4.3</v>
      </c>
    </row>
    <row r="232" spans="1:2" x14ac:dyDescent="0.35">
      <c r="A232" s="13" t="s">
        <v>574</v>
      </c>
      <c r="B232" s="24">
        <v>4.3</v>
      </c>
    </row>
    <row r="233" spans="1:2" x14ac:dyDescent="0.35">
      <c r="A233" s="13" t="s">
        <v>139</v>
      </c>
      <c r="B233" s="24">
        <v>4.3</v>
      </c>
    </row>
    <row r="234" spans="1:2" x14ac:dyDescent="0.35">
      <c r="A234" s="13" t="s">
        <v>28</v>
      </c>
      <c r="B234" s="24">
        <v>4.3</v>
      </c>
    </row>
    <row r="235" spans="1:2" x14ac:dyDescent="0.35">
      <c r="A235" s="13" t="s">
        <v>165</v>
      </c>
      <c r="B235" s="24">
        <v>4.3</v>
      </c>
    </row>
    <row r="236" spans="1:2" x14ac:dyDescent="0.35">
      <c r="A236" s="13" t="s">
        <v>349</v>
      </c>
      <c r="B236" s="24">
        <v>4.3</v>
      </c>
    </row>
    <row r="237" spans="1:2" x14ac:dyDescent="0.35">
      <c r="A237" s="13" t="s">
        <v>1367</v>
      </c>
      <c r="B237" s="24">
        <v>4.3</v>
      </c>
    </row>
    <row r="238" spans="1:2" x14ac:dyDescent="0.35">
      <c r="A238" s="13" t="s">
        <v>325</v>
      </c>
      <c r="B238" s="24">
        <v>4.3</v>
      </c>
    </row>
    <row r="239" spans="1:2" x14ac:dyDescent="0.35">
      <c r="A239" s="13" t="s">
        <v>1040</v>
      </c>
      <c r="B239" s="24">
        <v>4.3</v>
      </c>
    </row>
    <row r="240" spans="1:2" x14ac:dyDescent="0.35">
      <c r="A240" s="13" t="s">
        <v>138</v>
      </c>
      <c r="B240" s="24">
        <v>4.3</v>
      </c>
    </row>
    <row r="241" spans="1:2" x14ac:dyDescent="0.35">
      <c r="A241" s="13" t="s">
        <v>1159</v>
      </c>
      <c r="B241" s="24">
        <v>4.3</v>
      </c>
    </row>
    <row r="242" spans="1:2" x14ac:dyDescent="0.35">
      <c r="A242" s="13" t="s">
        <v>179</v>
      </c>
      <c r="B242" s="24">
        <v>4.3</v>
      </c>
    </row>
    <row r="243" spans="1:2" x14ac:dyDescent="0.35">
      <c r="A243" s="13" t="s">
        <v>361</v>
      </c>
      <c r="B243" s="24">
        <v>4.3</v>
      </c>
    </row>
    <row r="244" spans="1:2" x14ac:dyDescent="0.35">
      <c r="A244" s="13" t="s">
        <v>288</v>
      </c>
      <c r="B244" s="24">
        <v>4.3</v>
      </c>
    </row>
    <row r="245" spans="1:2" x14ac:dyDescent="0.35">
      <c r="A245" s="13" t="s">
        <v>432</v>
      </c>
      <c r="B245" s="24">
        <v>4.3</v>
      </c>
    </row>
    <row r="246" spans="1:2" x14ac:dyDescent="0.35">
      <c r="A246" s="13" t="s">
        <v>182</v>
      </c>
      <c r="B246" s="24">
        <v>4.3</v>
      </c>
    </row>
    <row r="247" spans="1:2" x14ac:dyDescent="0.35">
      <c r="A247" s="13" t="s">
        <v>403</v>
      </c>
      <c r="B247" s="24">
        <v>4.3</v>
      </c>
    </row>
    <row r="248" spans="1:2" x14ac:dyDescent="0.35">
      <c r="A248" s="13" t="s">
        <v>93</v>
      </c>
      <c r="B248" s="24">
        <v>4.3</v>
      </c>
    </row>
    <row r="249" spans="1:2" x14ac:dyDescent="0.35">
      <c r="A249" s="13" t="s">
        <v>590</v>
      </c>
      <c r="B249" s="24">
        <v>4.3</v>
      </c>
    </row>
    <row r="250" spans="1:2" x14ac:dyDescent="0.35">
      <c r="A250" s="13" t="s">
        <v>115</v>
      </c>
      <c r="B250" s="24">
        <v>4.3</v>
      </c>
    </row>
    <row r="251" spans="1:2" x14ac:dyDescent="0.35">
      <c r="A251" s="13" t="s">
        <v>526</v>
      </c>
      <c r="B251" s="24">
        <v>4.3</v>
      </c>
    </row>
    <row r="252" spans="1:2" x14ac:dyDescent="0.35">
      <c r="A252" s="13" t="s">
        <v>73</v>
      </c>
      <c r="B252" s="24">
        <v>4.3</v>
      </c>
    </row>
    <row r="253" spans="1:2" x14ac:dyDescent="0.35">
      <c r="A253" s="13" t="s">
        <v>301</v>
      </c>
      <c r="B253" s="24">
        <v>4.3</v>
      </c>
    </row>
    <row r="254" spans="1:2" x14ac:dyDescent="0.35">
      <c r="A254" s="13" t="s">
        <v>298</v>
      </c>
      <c r="B254" s="24">
        <v>4.3</v>
      </c>
    </row>
    <row r="255" spans="1:2" x14ac:dyDescent="0.35">
      <c r="A255" s="13" t="s">
        <v>1130</v>
      </c>
      <c r="B255" s="24">
        <v>4.3</v>
      </c>
    </row>
    <row r="256" spans="1:2" x14ac:dyDescent="0.35">
      <c r="A256" s="13" t="s">
        <v>270</v>
      </c>
      <c r="B256" s="24">
        <v>4.3</v>
      </c>
    </row>
    <row r="257" spans="1:2" x14ac:dyDescent="0.35">
      <c r="A257" s="13" t="s">
        <v>281</v>
      </c>
      <c r="B257" s="24">
        <v>4.3</v>
      </c>
    </row>
    <row r="258" spans="1:2" x14ac:dyDescent="0.35">
      <c r="A258" s="13" t="s">
        <v>826</v>
      </c>
      <c r="B258" s="24">
        <v>4.3</v>
      </c>
    </row>
    <row r="259" spans="1:2" x14ac:dyDescent="0.35">
      <c r="A259" s="13" t="s">
        <v>144</v>
      </c>
      <c r="B259" s="24">
        <v>4.3</v>
      </c>
    </row>
    <row r="260" spans="1:2" x14ac:dyDescent="0.35">
      <c r="A260" s="13" t="s">
        <v>1298</v>
      </c>
      <c r="B260" s="24">
        <v>4.3</v>
      </c>
    </row>
    <row r="261" spans="1:2" x14ac:dyDescent="0.35">
      <c r="A261" s="13" t="s">
        <v>412</v>
      </c>
      <c r="B261" s="24">
        <v>4.3</v>
      </c>
    </row>
    <row r="262" spans="1:2" x14ac:dyDescent="0.35">
      <c r="A262" s="13" t="s">
        <v>1307</v>
      </c>
      <c r="B262" s="24">
        <v>4.3</v>
      </c>
    </row>
    <row r="263" spans="1:2" x14ac:dyDescent="0.35">
      <c r="A263" s="13" t="s">
        <v>162</v>
      </c>
      <c r="B263" s="24">
        <v>4.3</v>
      </c>
    </row>
    <row r="264" spans="1:2" x14ac:dyDescent="0.35">
      <c r="A264" s="13" t="s">
        <v>423</v>
      </c>
      <c r="B264" s="24">
        <v>4.3</v>
      </c>
    </row>
    <row r="265" spans="1:2" x14ac:dyDescent="0.35">
      <c r="A265" s="13" t="s">
        <v>1219</v>
      </c>
      <c r="B265" s="24">
        <v>4.3</v>
      </c>
    </row>
    <row r="266" spans="1:2" x14ac:dyDescent="0.35">
      <c r="A266" s="13" t="s">
        <v>347</v>
      </c>
      <c r="B266" s="24">
        <v>4.3</v>
      </c>
    </row>
    <row r="267" spans="1:2" x14ac:dyDescent="0.35">
      <c r="A267" s="13" t="s">
        <v>790</v>
      </c>
      <c r="B267" s="24">
        <v>4.3</v>
      </c>
    </row>
    <row r="268" spans="1:2" x14ac:dyDescent="0.35">
      <c r="A268" s="13" t="s">
        <v>305</v>
      </c>
      <c r="B268" s="24">
        <v>4.3</v>
      </c>
    </row>
    <row r="269" spans="1:2" x14ac:dyDescent="0.35">
      <c r="A269" s="13" t="s">
        <v>1407</v>
      </c>
      <c r="B269" s="24">
        <v>4.3</v>
      </c>
    </row>
    <row r="270" spans="1:2" x14ac:dyDescent="0.35">
      <c r="A270" s="13" t="s">
        <v>246</v>
      </c>
      <c r="B270" s="24">
        <v>4.3</v>
      </c>
    </row>
    <row r="271" spans="1:2" x14ac:dyDescent="0.35">
      <c r="A271" s="13" t="s">
        <v>228</v>
      </c>
      <c r="B271" s="24">
        <v>4.3</v>
      </c>
    </row>
    <row r="272" spans="1:2" x14ac:dyDescent="0.35">
      <c r="A272" s="13" t="s">
        <v>722</v>
      </c>
      <c r="B272" s="24">
        <v>4.3</v>
      </c>
    </row>
    <row r="273" spans="1:2" x14ac:dyDescent="0.35">
      <c r="A273" s="13" t="s">
        <v>508</v>
      </c>
      <c r="B273" s="24">
        <v>4.3</v>
      </c>
    </row>
    <row r="274" spans="1:2" x14ac:dyDescent="0.35">
      <c r="A274" s="13" t="s">
        <v>981</v>
      </c>
      <c r="B274" s="24">
        <v>4.3</v>
      </c>
    </row>
    <row r="275" spans="1:2" x14ac:dyDescent="0.35">
      <c r="A275" s="13" t="s">
        <v>1500</v>
      </c>
      <c r="B275" s="24">
        <v>4.3</v>
      </c>
    </row>
    <row r="276" spans="1:2" x14ac:dyDescent="0.35">
      <c r="A276" s="13" t="s">
        <v>45</v>
      </c>
      <c r="B276" s="24">
        <v>4.3</v>
      </c>
    </row>
    <row r="277" spans="1:2" x14ac:dyDescent="0.35">
      <c r="A277" s="13" t="s">
        <v>294</v>
      </c>
      <c r="B277" s="24">
        <v>4.3</v>
      </c>
    </row>
    <row r="278" spans="1:2" x14ac:dyDescent="0.35">
      <c r="A278" s="13" t="s">
        <v>245</v>
      </c>
      <c r="B278" s="24">
        <v>4.3</v>
      </c>
    </row>
    <row r="279" spans="1:2" x14ac:dyDescent="0.35">
      <c r="A279" s="13" t="s">
        <v>381</v>
      </c>
      <c r="B279" s="24">
        <v>4.3</v>
      </c>
    </row>
    <row r="280" spans="1:2" x14ac:dyDescent="0.35">
      <c r="A280" s="13" t="s">
        <v>582</v>
      </c>
      <c r="B280" s="24">
        <v>4.3</v>
      </c>
    </row>
    <row r="281" spans="1:2" x14ac:dyDescent="0.35">
      <c r="A281" s="13" t="s">
        <v>1257</v>
      </c>
      <c r="B281" s="24">
        <v>4.3</v>
      </c>
    </row>
    <row r="282" spans="1:2" x14ac:dyDescent="0.35">
      <c r="A282" s="13" t="s">
        <v>1441</v>
      </c>
      <c r="B282" s="24">
        <v>4.3</v>
      </c>
    </row>
    <row r="283" spans="1:2" x14ac:dyDescent="0.35">
      <c r="A283" s="13" t="s">
        <v>838</v>
      </c>
      <c r="B283" s="24">
        <v>4.3</v>
      </c>
    </row>
    <row r="284" spans="1:2" x14ac:dyDescent="0.35">
      <c r="A284" s="13" t="s">
        <v>945</v>
      </c>
      <c r="B284" s="24">
        <v>4.3</v>
      </c>
    </row>
    <row r="285" spans="1:2" x14ac:dyDescent="0.35">
      <c r="A285" s="13" t="s">
        <v>1312</v>
      </c>
      <c r="B285" s="24">
        <v>4.3</v>
      </c>
    </row>
    <row r="286" spans="1:2" x14ac:dyDescent="0.35">
      <c r="A286" s="13" t="s">
        <v>26</v>
      </c>
      <c r="B286" s="24">
        <v>4.3</v>
      </c>
    </row>
    <row r="287" spans="1:2" x14ac:dyDescent="0.35">
      <c r="A287" s="13" t="s">
        <v>118</v>
      </c>
      <c r="B287" s="24">
        <v>4.3</v>
      </c>
    </row>
    <row r="288" spans="1:2" x14ac:dyDescent="0.35">
      <c r="A288" s="13" t="s">
        <v>545</v>
      </c>
      <c r="B288" s="24">
        <v>4.3</v>
      </c>
    </row>
    <row r="289" spans="1:2" x14ac:dyDescent="0.35">
      <c r="A289" s="13" t="s">
        <v>475</v>
      </c>
      <c r="B289" s="24">
        <v>4.3</v>
      </c>
    </row>
    <row r="290" spans="1:2" x14ac:dyDescent="0.35">
      <c r="A290" s="13" t="s">
        <v>578</v>
      </c>
      <c r="B290" s="24">
        <v>4.3</v>
      </c>
    </row>
    <row r="291" spans="1:2" x14ac:dyDescent="0.35">
      <c r="A291" s="13" t="s">
        <v>1527</v>
      </c>
      <c r="B291" s="24">
        <v>4.3</v>
      </c>
    </row>
    <row r="292" spans="1:2" x14ac:dyDescent="0.35">
      <c r="A292" s="13" t="s">
        <v>566</v>
      </c>
      <c r="B292" s="24">
        <v>4.3</v>
      </c>
    </row>
    <row r="293" spans="1:2" x14ac:dyDescent="0.35">
      <c r="A293" s="13" t="s">
        <v>711</v>
      </c>
      <c r="B293" s="24">
        <v>4.3</v>
      </c>
    </row>
    <row r="294" spans="1:2" x14ac:dyDescent="0.35">
      <c r="A294" s="13" t="s">
        <v>482</v>
      </c>
      <c r="B294" s="24">
        <v>4.3</v>
      </c>
    </row>
    <row r="295" spans="1:2" x14ac:dyDescent="0.35">
      <c r="A295" s="13" t="s">
        <v>977</v>
      </c>
      <c r="B295" s="24">
        <v>4.3</v>
      </c>
    </row>
    <row r="296" spans="1:2" x14ac:dyDescent="0.35">
      <c r="A296" s="13" t="s">
        <v>822</v>
      </c>
      <c r="B296" s="24">
        <v>4.3</v>
      </c>
    </row>
    <row r="297" spans="1:2" x14ac:dyDescent="0.35">
      <c r="A297" s="13" t="s">
        <v>708</v>
      </c>
      <c r="B297" s="24">
        <v>4.3</v>
      </c>
    </row>
    <row r="298" spans="1:2" x14ac:dyDescent="0.35">
      <c r="A298" s="13" t="s">
        <v>443</v>
      </c>
      <c r="B298" s="24">
        <v>4.3</v>
      </c>
    </row>
    <row r="299" spans="1:2" x14ac:dyDescent="0.35">
      <c r="A299" s="13" t="s">
        <v>198</v>
      </c>
      <c r="B299" s="24">
        <v>4.3</v>
      </c>
    </row>
    <row r="300" spans="1:2" x14ac:dyDescent="0.35">
      <c r="A300" s="13" t="s">
        <v>1207</v>
      </c>
      <c r="B300" s="24">
        <v>4.3</v>
      </c>
    </row>
    <row r="301" spans="1:2" x14ac:dyDescent="0.35">
      <c r="A301" s="13" t="s">
        <v>1295</v>
      </c>
      <c r="B301" s="24">
        <v>4.3</v>
      </c>
    </row>
    <row r="302" spans="1:2" x14ac:dyDescent="0.35">
      <c r="A302" s="13" t="s">
        <v>944</v>
      </c>
      <c r="B302" s="24">
        <v>4.3</v>
      </c>
    </row>
    <row r="303" spans="1:2" x14ac:dyDescent="0.35">
      <c r="A303" s="13" t="s">
        <v>36</v>
      </c>
      <c r="B303" s="24">
        <v>4.3</v>
      </c>
    </row>
    <row r="304" spans="1:2" x14ac:dyDescent="0.35">
      <c r="A304" s="13" t="s">
        <v>1515</v>
      </c>
      <c r="B304" s="24">
        <v>4.3</v>
      </c>
    </row>
    <row r="305" spans="1:2" x14ac:dyDescent="0.35">
      <c r="A305" s="13" t="s">
        <v>107</v>
      </c>
      <c r="B305" s="24">
        <v>4.3</v>
      </c>
    </row>
    <row r="306" spans="1:2" x14ac:dyDescent="0.35">
      <c r="A306" s="13" t="s">
        <v>333</v>
      </c>
      <c r="B306" s="24">
        <v>4.3</v>
      </c>
    </row>
    <row r="307" spans="1:2" x14ac:dyDescent="0.35">
      <c r="A307" s="13" t="s">
        <v>161</v>
      </c>
      <c r="B307" s="24">
        <v>4.3</v>
      </c>
    </row>
    <row r="308" spans="1:2" x14ac:dyDescent="0.35">
      <c r="A308" s="13" t="s">
        <v>94</v>
      </c>
      <c r="B308" s="24">
        <v>4.3</v>
      </c>
    </row>
    <row r="309" spans="1:2" x14ac:dyDescent="0.35">
      <c r="A309" s="13" t="s">
        <v>114</v>
      </c>
      <c r="B309" s="24">
        <v>4.3</v>
      </c>
    </row>
    <row r="310" spans="1:2" x14ac:dyDescent="0.35">
      <c r="A310" s="13" t="s">
        <v>879</v>
      </c>
      <c r="B310" s="24">
        <v>4.3</v>
      </c>
    </row>
    <row r="311" spans="1:2" x14ac:dyDescent="0.35">
      <c r="A311" s="13" t="s">
        <v>357</v>
      </c>
      <c r="B311" s="24">
        <v>4.3</v>
      </c>
    </row>
    <row r="312" spans="1:2" x14ac:dyDescent="0.35">
      <c r="A312" s="13" t="s">
        <v>892</v>
      </c>
      <c r="B312" s="24">
        <v>4.3</v>
      </c>
    </row>
    <row r="313" spans="1:2" x14ac:dyDescent="0.35">
      <c r="A313" s="13" t="s">
        <v>108</v>
      </c>
      <c r="B313" s="24">
        <v>4.3</v>
      </c>
    </row>
    <row r="314" spans="1:2" x14ac:dyDescent="0.35">
      <c r="A314" s="13" t="s">
        <v>242</v>
      </c>
      <c r="B314" s="24">
        <v>4.3</v>
      </c>
    </row>
    <row r="315" spans="1:2" x14ac:dyDescent="0.35">
      <c r="A315" s="13" t="s">
        <v>630</v>
      </c>
      <c r="B315" s="24">
        <v>4.3</v>
      </c>
    </row>
    <row r="316" spans="1:2" x14ac:dyDescent="0.35">
      <c r="A316" s="13" t="s">
        <v>272</v>
      </c>
      <c r="B316" s="24">
        <v>4.3</v>
      </c>
    </row>
    <row r="317" spans="1:2" x14ac:dyDescent="0.35">
      <c r="A317" s="13" t="s">
        <v>57</v>
      </c>
      <c r="B317" s="24">
        <v>4.3</v>
      </c>
    </row>
    <row r="318" spans="1:2" x14ac:dyDescent="0.35">
      <c r="A318" s="13" t="s">
        <v>47</v>
      </c>
      <c r="B318" s="24">
        <v>4.3</v>
      </c>
    </row>
    <row r="319" spans="1:2" x14ac:dyDescent="0.35">
      <c r="A319" s="13" t="s">
        <v>1048</v>
      </c>
      <c r="B319" s="24">
        <v>4.3</v>
      </c>
    </row>
    <row r="320" spans="1:2" x14ac:dyDescent="0.35">
      <c r="A320" s="13" t="s">
        <v>1466</v>
      </c>
      <c r="B320" s="24">
        <v>4.3</v>
      </c>
    </row>
    <row r="321" spans="1:2" x14ac:dyDescent="0.35">
      <c r="A321" s="13" t="s">
        <v>474</v>
      </c>
      <c r="B321" s="24">
        <v>4.3</v>
      </c>
    </row>
    <row r="322" spans="1:2" x14ac:dyDescent="0.35">
      <c r="A322" s="13" t="s">
        <v>955</v>
      </c>
      <c r="B322" s="24">
        <v>4.3</v>
      </c>
    </row>
    <row r="323" spans="1:2" x14ac:dyDescent="0.35">
      <c r="A323" s="13" t="s">
        <v>1141</v>
      </c>
      <c r="B323" s="24">
        <v>4.3</v>
      </c>
    </row>
    <row r="324" spans="1:2" x14ac:dyDescent="0.35">
      <c r="A324" s="13" t="s">
        <v>12</v>
      </c>
      <c r="B324" s="24">
        <v>4.3</v>
      </c>
    </row>
    <row r="325" spans="1:2" x14ac:dyDescent="0.35">
      <c r="A325" s="13" t="s">
        <v>644</v>
      </c>
      <c r="B325" s="24">
        <v>4.3</v>
      </c>
    </row>
    <row r="326" spans="1:2" x14ac:dyDescent="0.35">
      <c r="A326" s="13" t="s">
        <v>8</v>
      </c>
      <c r="B326" s="24">
        <v>4.3</v>
      </c>
    </row>
    <row r="327" spans="1:2" x14ac:dyDescent="0.35">
      <c r="A327" s="13" t="s">
        <v>520</v>
      </c>
      <c r="B327" s="24">
        <v>4.3</v>
      </c>
    </row>
    <row r="328" spans="1:2" x14ac:dyDescent="0.35">
      <c r="A328" s="13" t="s">
        <v>1240</v>
      </c>
      <c r="B328" s="24">
        <v>4.3</v>
      </c>
    </row>
    <row r="329" spans="1:2" x14ac:dyDescent="0.35">
      <c r="A329" s="13" t="s">
        <v>340</v>
      </c>
      <c r="B329" s="24">
        <v>4.3</v>
      </c>
    </row>
    <row r="330" spans="1:2" x14ac:dyDescent="0.35">
      <c r="A330" s="13" t="s">
        <v>1352</v>
      </c>
      <c r="B330" s="24">
        <v>4.3</v>
      </c>
    </row>
    <row r="331" spans="1:2" x14ac:dyDescent="0.35">
      <c r="A331" s="13" t="s">
        <v>1017</v>
      </c>
      <c r="B331" s="24">
        <v>4.3</v>
      </c>
    </row>
    <row r="332" spans="1:2" x14ac:dyDescent="0.35">
      <c r="A332" s="13" t="s">
        <v>382</v>
      </c>
      <c r="B332" s="24">
        <v>4.3</v>
      </c>
    </row>
    <row r="333" spans="1:2" x14ac:dyDescent="0.35">
      <c r="A333" s="13" t="s">
        <v>1026</v>
      </c>
      <c r="B333" s="24">
        <v>4.3</v>
      </c>
    </row>
    <row r="334" spans="1:2" x14ac:dyDescent="0.35">
      <c r="A334" s="13" t="s">
        <v>694</v>
      </c>
      <c r="B334" s="24">
        <v>4.3</v>
      </c>
    </row>
    <row r="335" spans="1:2" x14ac:dyDescent="0.35">
      <c r="A335" s="13" t="s">
        <v>1033</v>
      </c>
      <c r="B335" s="24">
        <v>4.3</v>
      </c>
    </row>
    <row r="336" spans="1:2" x14ac:dyDescent="0.35">
      <c r="A336" s="13" t="s">
        <v>823</v>
      </c>
      <c r="B336" s="24">
        <v>4.3</v>
      </c>
    </row>
    <row r="337" spans="1:2" x14ac:dyDescent="0.35">
      <c r="A337" s="13" t="s">
        <v>562</v>
      </c>
      <c r="B337" s="24">
        <v>4.3</v>
      </c>
    </row>
    <row r="338" spans="1:2" x14ac:dyDescent="0.35">
      <c r="A338" s="13" t="s">
        <v>557</v>
      </c>
      <c r="B338" s="24">
        <v>4.3</v>
      </c>
    </row>
    <row r="339" spans="1:2" x14ac:dyDescent="0.35">
      <c r="A339" s="13" t="s">
        <v>517</v>
      </c>
      <c r="B339" s="24">
        <v>4.3</v>
      </c>
    </row>
    <row r="340" spans="1:2" x14ac:dyDescent="0.35">
      <c r="A340" s="13" t="s">
        <v>65</v>
      </c>
      <c r="B340" s="24">
        <v>4.3</v>
      </c>
    </row>
    <row r="341" spans="1:2" x14ac:dyDescent="0.35">
      <c r="A341" s="13" t="s">
        <v>660</v>
      </c>
      <c r="B341" s="24">
        <v>4.3</v>
      </c>
    </row>
    <row r="342" spans="1:2" x14ac:dyDescent="0.35">
      <c r="A342" s="13" t="s">
        <v>764</v>
      </c>
      <c r="B342" s="24">
        <v>4.3</v>
      </c>
    </row>
    <row r="343" spans="1:2" x14ac:dyDescent="0.35">
      <c r="A343" s="13" t="s">
        <v>613</v>
      </c>
      <c r="B343" s="24">
        <v>4.3</v>
      </c>
    </row>
    <row r="344" spans="1:2" x14ac:dyDescent="0.35">
      <c r="A344" s="13" t="s">
        <v>184</v>
      </c>
      <c r="B344" s="24">
        <v>4.3</v>
      </c>
    </row>
    <row r="345" spans="1:2" x14ac:dyDescent="0.35">
      <c r="A345" s="13" t="s">
        <v>974</v>
      </c>
      <c r="B345" s="24">
        <v>4.3</v>
      </c>
    </row>
    <row r="346" spans="1:2" x14ac:dyDescent="0.35">
      <c r="A346" s="13" t="s">
        <v>23</v>
      </c>
      <c r="B346" s="24">
        <v>4.3</v>
      </c>
    </row>
    <row r="347" spans="1:2" x14ac:dyDescent="0.35">
      <c r="A347" s="13" t="s">
        <v>1469</v>
      </c>
      <c r="B347" s="24">
        <v>4.3</v>
      </c>
    </row>
    <row r="348" spans="1:2" x14ac:dyDescent="0.35">
      <c r="A348" s="13" t="s">
        <v>647</v>
      </c>
      <c r="B348" s="24">
        <v>4.3</v>
      </c>
    </row>
    <row r="349" spans="1:2" x14ac:dyDescent="0.35">
      <c r="A349" s="13" t="s">
        <v>710</v>
      </c>
      <c r="B349" s="24">
        <v>4.3</v>
      </c>
    </row>
    <row r="350" spans="1:2" x14ac:dyDescent="0.35">
      <c r="A350" s="13" t="s">
        <v>401</v>
      </c>
      <c r="B350" s="24">
        <v>4.3</v>
      </c>
    </row>
    <row r="351" spans="1:2" x14ac:dyDescent="0.35">
      <c r="A351" s="13" t="s">
        <v>775</v>
      </c>
      <c r="B351" s="24">
        <v>4.3</v>
      </c>
    </row>
    <row r="352" spans="1:2" x14ac:dyDescent="0.35">
      <c r="A352" s="13" t="s">
        <v>327</v>
      </c>
      <c r="B352" s="24">
        <v>4.3</v>
      </c>
    </row>
    <row r="353" spans="1:2" x14ac:dyDescent="0.35">
      <c r="A353" s="13" t="s">
        <v>829</v>
      </c>
      <c r="B353" s="24">
        <v>4.3</v>
      </c>
    </row>
    <row r="354" spans="1:2" x14ac:dyDescent="0.35">
      <c r="A354" s="13" t="s">
        <v>1330</v>
      </c>
      <c r="B354" s="24">
        <v>4.3</v>
      </c>
    </row>
    <row r="355" spans="1:2" x14ac:dyDescent="0.35">
      <c r="A355" s="13" t="s">
        <v>915</v>
      </c>
      <c r="B355" s="24">
        <v>4.3</v>
      </c>
    </row>
    <row r="356" spans="1:2" x14ac:dyDescent="0.35">
      <c r="A356" s="13" t="s">
        <v>464</v>
      </c>
      <c r="B356" s="24">
        <v>4.3</v>
      </c>
    </row>
    <row r="357" spans="1:2" x14ac:dyDescent="0.35">
      <c r="A357" s="13" t="s">
        <v>163</v>
      </c>
      <c r="B357" s="24">
        <v>4.3</v>
      </c>
    </row>
    <row r="358" spans="1:2" x14ac:dyDescent="0.35">
      <c r="A358" s="13" t="s">
        <v>954</v>
      </c>
      <c r="B358" s="24">
        <v>4.3</v>
      </c>
    </row>
    <row r="359" spans="1:2" x14ac:dyDescent="0.35">
      <c r="A359" s="13" t="s">
        <v>236</v>
      </c>
      <c r="B359" s="24">
        <v>4.3</v>
      </c>
    </row>
    <row r="360" spans="1:2" x14ac:dyDescent="0.35">
      <c r="A360" s="13" t="s">
        <v>1461</v>
      </c>
      <c r="B360" s="24">
        <v>4.3</v>
      </c>
    </row>
    <row r="361" spans="1:2" x14ac:dyDescent="0.35">
      <c r="A361" s="13" t="s">
        <v>1318</v>
      </c>
      <c r="B361" s="24">
        <v>4.3</v>
      </c>
    </row>
    <row r="362" spans="1:2" x14ac:dyDescent="0.35">
      <c r="A362" s="13" t="s">
        <v>983</v>
      </c>
      <c r="B362" s="24">
        <v>4.3</v>
      </c>
    </row>
    <row r="363" spans="1:2" x14ac:dyDescent="0.35">
      <c r="A363" s="13" t="s">
        <v>695</v>
      </c>
      <c r="B363" s="24">
        <v>4.3</v>
      </c>
    </row>
    <row r="364" spans="1:2" x14ac:dyDescent="0.35">
      <c r="A364" s="13" t="s">
        <v>256</v>
      </c>
      <c r="B364" s="24">
        <v>4.3</v>
      </c>
    </row>
    <row r="365" spans="1:2" x14ac:dyDescent="0.35">
      <c r="A365" s="13" t="s">
        <v>172</v>
      </c>
      <c r="B365" s="24">
        <v>4.3</v>
      </c>
    </row>
    <row r="366" spans="1:2" x14ac:dyDescent="0.35">
      <c r="A366" s="13" t="s">
        <v>995</v>
      </c>
      <c r="B366" s="24">
        <v>4.3</v>
      </c>
    </row>
    <row r="367" spans="1:2" x14ac:dyDescent="0.35">
      <c r="A367" s="13" t="s">
        <v>195</v>
      </c>
      <c r="B367" s="24">
        <v>4.3</v>
      </c>
    </row>
    <row r="368" spans="1:2" x14ac:dyDescent="0.35">
      <c r="A368" s="13" t="s">
        <v>352</v>
      </c>
      <c r="B368" s="24">
        <v>4.3</v>
      </c>
    </row>
    <row r="369" spans="1:2" x14ac:dyDescent="0.35">
      <c r="A369" s="13" t="s">
        <v>768</v>
      </c>
      <c r="B369" s="24">
        <v>4.3</v>
      </c>
    </row>
    <row r="370" spans="1:2" x14ac:dyDescent="0.35">
      <c r="A370" s="13" t="s">
        <v>603</v>
      </c>
      <c r="B370" s="24">
        <v>4.3</v>
      </c>
    </row>
    <row r="371" spans="1:2" x14ac:dyDescent="0.35">
      <c r="A371" s="13" t="s">
        <v>623</v>
      </c>
      <c r="B371" s="24">
        <v>4.3</v>
      </c>
    </row>
    <row r="372" spans="1:2" x14ac:dyDescent="0.35">
      <c r="A372" s="13" t="s">
        <v>777</v>
      </c>
      <c r="B372" s="24">
        <v>4.3</v>
      </c>
    </row>
    <row r="373" spans="1:2" x14ac:dyDescent="0.35">
      <c r="A373" s="13" t="s">
        <v>1387</v>
      </c>
      <c r="B373" s="24">
        <v>4.3</v>
      </c>
    </row>
    <row r="374" spans="1:2" x14ac:dyDescent="0.35">
      <c r="A374" s="13" t="s">
        <v>1000</v>
      </c>
      <c r="B374" s="24">
        <v>4.3</v>
      </c>
    </row>
    <row r="375" spans="1:2" x14ac:dyDescent="0.35">
      <c r="A375" s="13" t="s">
        <v>1165</v>
      </c>
      <c r="B375" s="24">
        <v>4.3</v>
      </c>
    </row>
    <row r="376" spans="1:2" x14ac:dyDescent="0.35">
      <c r="A376" s="13" t="s">
        <v>1505</v>
      </c>
      <c r="B376" s="24">
        <v>4.3</v>
      </c>
    </row>
    <row r="377" spans="1:2" x14ac:dyDescent="0.35">
      <c r="A377" s="13" t="s">
        <v>1562</v>
      </c>
      <c r="B377" s="24">
        <v>4.3</v>
      </c>
    </row>
    <row r="378" spans="1:2" x14ac:dyDescent="0.35">
      <c r="A378" s="13" t="s">
        <v>148</v>
      </c>
      <c r="B378" s="24">
        <v>4.3</v>
      </c>
    </row>
    <row r="379" spans="1:2" x14ac:dyDescent="0.35">
      <c r="A379" s="13" t="s">
        <v>705</v>
      </c>
      <c r="B379" s="24">
        <v>4.3</v>
      </c>
    </row>
    <row r="380" spans="1:2" x14ac:dyDescent="0.35">
      <c r="A380" s="13" t="s">
        <v>1385</v>
      </c>
      <c r="B380" s="24">
        <v>4.3</v>
      </c>
    </row>
    <row r="381" spans="1:2" x14ac:dyDescent="0.35">
      <c r="A381" s="13" t="s">
        <v>855</v>
      </c>
      <c r="B381" s="24">
        <v>4.3</v>
      </c>
    </row>
    <row r="382" spans="1:2" x14ac:dyDescent="0.35">
      <c r="A382" s="13" t="s">
        <v>1545</v>
      </c>
      <c r="B382" s="24">
        <v>4.3</v>
      </c>
    </row>
    <row r="383" spans="1:2" x14ac:dyDescent="0.35">
      <c r="A383" s="13" t="s">
        <v>740</v>
      </c>
      <c r="B383" s="24">
        <v>4.3</v>
      </c>
    </row>
    <row r="384" spans="1:2" x14ac:dyDescent="0.35">
      <c r="A384" s="13" t="s">
        <v>1479</v>
      </c>
      <c r="B384" s="24">
        <v>4.3</v>
      </c>
    </row>
    <row r="385" spans="1:2" x14ac:dyDescent="0.35">
      <c r="A385" s="13" t="s">
        <v>1251</v>
      </c>
      <c r="B385" s="24">
        <v>4.3</v>
      </c>
    </row>
    <row r="386" spans="1:2" x14ac:dyDescent="0.35">
      <c r="A386" s="13" t="s">
        <v>786</v>
      </c>
      <c r="B386" s="24">
        <v>4.3</v>
      </c>
    </row>
    <row r="387" spans="1:2" x14ac:dyDescent="0.35">
      <c r="A387" s="13" t="s">
        <v>133</v>
      </c>
      <c r="B387" s="24">
        <v>4.3</v>
      </c>
    </row>
    <row r="388" spans="1:2" x14ac:dyDescent="0.35">
      <c r="A388" s="13" t="s">
        <v>810</v>
      </c>
      <c r="B388" s="24">
        <v>4.3</v>
      </c>
    </row>
    <row r="389" spans="1:2" x14ac:dyDescent="0.35">
      <c r="A389" s="13" t="s">
        <v>741</v>
      </c>
      <c r="B389" s="24">
        <v>4.3</v>
      </c>
    </row>
    <row r="390" spans="1:2" x14ac:dyDescent="0.35">
      <c r="A390" s="13" t="s">
        <v>956</v>
      </c>
      <c r="B390" s="24">
        <v>4.3</v>
      </c>
    </row>
    <row r="391" spans="1:2" x14ac:dyDescent="0.35">
      <c r="A391" s="13" t="s">
        <v>1125</v>
      </c>
      <c r="B391" s="24">
        <v>4.3</v>
      </c>
    </row>
    <row r="392" spans="1:2" x14ac:dyDescent="0.35">
      <c r="A392" s="13" t="s">
        <v>820</v>
      </c>
      <c r="B392" s="24">
        <v>4.3</v>
      </c>
    </row>
    <row r="393" spans="1:2" x14ac:dyDescent="0.35">
      <c r="A393" s="13" t="s">
        <v>787</v>
      </c>
      <c r="B393" s="24">
        <v>4.3</v>
      </c>
    </row>
    <row r="394" spans="1:2" x14ac:dyDescent="0.35">
      <c r="A394" s="13" t="s">
        <v>1101</v>
      </c>
      <c r="B394" s="24">
        <v>4.3</v>
      </c>
    </row>
    <row r="395" spans="1:2" x14ac:dyDescent="0.35">
      <c r="A395" s="13" t="s">
        <v>76</v>
      </c>
      <c r="B395" s="24">
        <v>4.3</v>
      </c>
    </row>
    <row r="396" spans="1:2" x14ac:dyDescent="0.35">
      <c r="A396" s="13" t="s">
        <v>990</v>
      </c>
      <c r="B396" s="24">
        <v>4.3</v>
      </c>
    </row>
    <row r="397" spans="1:2" x14ac:dyDescent="0.35">
      <c r="A397" s="13" t="s">
        <v>37</v>
      </c>
      <c r="B397" s="24">
        <v>4.3</v>
      </c>
    </row>
    <row r="398" spans="1:2" x14ac:dyDescent="0.35">
      <c r="A398" s="13" t="s">
        <v>620</v>
      </c>
      <c r="B398" s="24">
        <v>4.3</v>
      </c>
    </row>
    <row r="399" spans="1:2" x14ac:dyDescent="0.35">
      <c r="A399" s="13" t="s">
        <v>1311</v>
      </c>
      <c r="B399" s="24">
        <v>4.3</v>
      </c>
    </row>
    <row r="400" spans="1:2" x14ac:dyDescent="0.35">
      <c r="A400" s="13" t="s">
        <v>196</v>
      </c>
      <c r="B400" s="24">
        <v>4.3</v>
      </c>
    </row>
    <row r="401" spans="1:2" x14ac:dyDescent="0.35">
      <c r="A401" s="13" t="s">
        <v>1244</v>
      </c>
      <c r="B401" s="24">
        <v>4.3</v>
      </c>
    </row>
    <row r="402" spans="1:2" x14ac:dyDescent="0.35">
      <c r="A402" s="13" t="s">
        <v>33</v>
      </c>
      <c r="B402" s="24">
        <v>4.3</v>
      </c>
    </row>
    <row r="403" spans="1:2" x14ac:dyDescent="0.35">
      <c r="A403" s="13" t="s">
        <v>1346</v>
      </c>
      <c r="B403" s="24">
        <v>4.3</v>
      </c>
    </row>
    <row r="404" spans="1:2" x14ac:dyDescent="0.35">
      <c r="A404" s="13" t="s">
        <v>1077</v>
      </c>
      <c r="B404" s="24">
        <v>4.3</v>
      </c>
    </row>
    <row r="405" spans="1:2" x14ac:dyDescent="0.35">
      <c r="A405" s="13" t="s">
        <v>788</v>
      </c>
      <c r="B405" s="24">
        <v>4.3</v>
      </c>
    </row>
    <row r="406" spans="1:2" x14ac:dyDescent="0.35">
      <c r="A406" s="13" t="s">
        <v>844</v>
      </c>
      <c r="B406" s="24">
        <v>4.3</v>
      </c>
    </row>
    <row r="407" spans="1:2" x14ac:dyDescent="0.35">
      <c r="A407" s="13" t="s">
        <v>778</v>
      </c>
      <c r="B407" s="24">
        <v>4.3</v>
      </c>
    </row>
    <row r="408" spans="1:2" x14ac:dyDescent="0.35">
      <c r="A408" s="13" t="s">
        <v>746</v>
      </c>
      <c r="B408" s="24">
        <v>4.3</v>
      </c>
    </row>
    <row r="409" spans="1:2" x14ac:dyDescent="0.35">
      <c r="A409" s="13" t="s">
        <v>910</v>
      </c>
      <c r="B409" s="24">
        <v>4.3</v>
      </c>
    </row>
    <row r="410" spans="1:2" x14ac:dyDescent="0.35">
      <c r="A410" s="13" t="s">
        <v>307</v>
      </c>
      <c r="B410" s="24">
        <v>4.3</v>
      </c>
    </row>
    <row r="411" spans="1:2" x14ac:dyDescent="0.35">
      <c r="A411" s="13" t="s">
        <v>889</v>
      </c>
      <c r="B411" s="24">
        <v>4.3</v>
      </c>
    </row>
    <row r="412" spans="1:2" x14ac:dyDescent="0.35">
      <c r="A412" s="13" t="s">
        <v>1296</v>
      </c>
      <c r="B412" s="24">
        <v>4.3</v>
      </c>
    </row>
    <row r="413" spans="1:2" x14ac:dyDescent="0.35">
      <c r="A413" s="13" t="s">
        <v>753</v>
      </c>
      <c r="B413" s="24">
        <v>4.3</v>
      </c>
    </row>
    <row r="414" spans="1:2" x14ac:dyDescent="0.35">
      <c r="A414" s="13" t="s">
        <v>1541</v>
      </c>
      <c r="B414" s="24">
        <v>4.3</v>
      </c>
    </row>
    <row r="415" spans="1:2" x14ac:dyDescent="0.35">
      <c r="A415" s="13" t="s">
        <v>736</v>
      </c>
      <c r="B415" s="24">
        <v>4.3</v>
      </c>
    </row>
    <row r="416" spans="1:2" x14ac:dyDescent="0.35">
      <c r="A416" s="13" t="s">
        <v>1117</v>
      </c>
      <c r="B416" s="24">
        <v>4.3</v>
      </c>
    </row>
    <row r="417" spans="1:2" x14ac:dyDescent="0.35">
      <c r="A417" s="13" t="s">
        <v>1011</v>
      </c>
      <c r="B417" s="24">
        <v>4.3</v>
      </c>
    </row>
    <row r="418" spans="1:2" x14ac:dyDescent="0.35">
      <c r="A418" s="13" t="s">
        <v>429</v>
      </c>
      <c r="B418" s="24">
        <v>4.3</v>
      </c>
    </row>
    <row r="419" spans="1:2" x14ac:dyDescent="0.35">
      <c r="A419" s="13" t="s">
        <v>1282</v>
      </c>
      <c r="B419" s="24">
        <v>4.3</v>
      </c>
    </row>
    <row r="420" spans="1:2" x14ac:dyDescent="0.35">
      <c r="A420" s="13" t="s">
        <v>885</v>
      </c>
      <c r="B420" s="24">
        <v>4.3</v>
      </c>
    </row>
    <row r="421" spans="1:2" x14ac:dyDescent="0.35">
      <c r="A421" s="13" t="s">
        <v>730</v>
      </c>
      <c r="B421" s="24">
        <v>4.3</v>
      </c>
    </row>
    <row r="422" spans="1:2" x14ac:dyDescent="0.35">
      <c r="A422" s="13" t="s">
        <v>437</v>
      </c>
      <c r="B422" s="24">
        <v>4.2</v>
      </c>
    </row>
    <row r="423" spans="1:2" x14ac:dyDescent="0.35">
      <c r="A423" s="13" t="s">
        <v>490</v>
      </c>
      <c r="B423" s="24">
        <v>4.2</v>
      </c>
    </row>
    <row r="424" spans="1:2" x14ac:dyDescent="0.35">
      <c r="A424" s="13" t="s">
        <v>353</v>
      </c>
      <c r="B424" s="24">
        <v>4.2</v>
      </c>
    </row>
    <row r="425" spans="1:2" x14ac:dyDescent="0.35">
      <c r="A425" s="13" t="s">
        <v>504</v>
      </c>
      <c r="B425" s="24">
        <v>4.2</v>
      </c>
    </row>
    <row r="426" spans="1:2" x14ac:dyDescent="0.35">
      <c r="A426" s="13" t="s">
        <v>1097</v>
      </c>
      <c r="B426" s="24">
        <v>4.2</v>
      </c>
    </row>
    <row r="427" spans="1:2" x14ac:dyDescent="0.35">
      <c r="A427" s="13" t="s">
        <v>579</v>
      </c>
      <c r="B427" s="24">
        <v>4.2</v>
      </c>
    </row>
    <row r="428" spans="1:2" x14ac:dyDescent="0.35">
      <c r="A428" s="13" t="s">
        <v>399</v>
      </c>
      <c r="B428" s="24">
        <v>4.2</v>
      </c>
    </row>
    <row r="429" spans="1:2" x14ac:dyDescent="0.35">
      <c r="A429" s="13" t="s">
        <v>534</v>
      </c>
      <c r="B429" s="24">
        <v>4.2</v>
      </c>
    </row>
    <row r="430" spans="1:2" x14ac:dyDescent="0.35">
      <c r="A430" s="13" t="s">
        <v>1104</v>
      </c>
      <c r="B430" s="24">
        <v>4.2</v>
      </c>
    </row>
    <row r="431" spans="1:2" x14ac:dyDescent="0.35">
      <c r="A431" s="13" t="s">
        <v>393</v>
      </c>
      <c r="B431" s="24">
        <v>4.2</v>
      </c>
    </row>
    <row r="432" spans="1:2" x14ac:dyDescent="0.35">
      <c r="A432" s="13" t="s">
        <v>328</v>
      </c>
      <c r="B432" s="24">
        <v>4.2</v>
      </c>
    </row>
    <row r="433" spans="1:2" x14ac:dyDescent="0.35">
      <c r="A433" s="13" t="s">
        <v>388</v>
      </c>
      <c r="B433" s="24">
        <v>4.2</v>
      </c>
    </row>
    <row r="434" spans="1:2" x14ac:dyDescent="0.35">
      <c r="A434" s="13" t="s">
        <v>669</v>
      </c>
      <c r="B434" s="24">
        <v>4.2</v>
      </c>
    </row>
    <row r="435" spans="1:2" x14ac:dyDescent="0.35">
      <c r="A435" s="13" t="s">
        <v>505</v>
      </c>
      <c r="B435" s="24">
        <v>4.2</v>
      </c>
    </row>
    <row r="436" spans="1:2" x14ac:dyDescent="0.35">
      <c r="A436" s="13" t="s">
        <v>311</v>
      </c>
      <c r="B436" s="24">
        <v>4.2</v>
      </c>
    </row>
    <row r="437" spans="1:2" x14ac:dyDescent="0.35">
      <c r="A437" s="13" t="s">
        <v>409</v>
      </c>
      <c r="B437" s="24">
        <v>4.2</v>
      </c>
    </row>
    <row r="438" spans="1:2" x14ac:dyDescent="0.35">
      <c r="A438" s="13" t="s">
        <v>406</v>
      </c>
      <c r="B438" s="24">
        <v>4.2</v>
      </c>
    </row>
    <row r="439" spans="1:2" x14ac:dyDescent="0.35">
      <c r="A439" s="13" t="s">
        <v>1216</v>
      </c>
      <c r="B439" s="24">
        <v>4.2</v>
      </c>
    </row>
    <row r="440" spans="1:2" x14ac:dyDescent="0.35">
      <c r="A440" s="13" t="s">
        <v>98</v>
      </c>
      <c r="B440" s="24">
        <v>4.2</v>
      </c>
    </row>
    <row r="441" spans="1:2" x14ac:dyDescent="0.35">
      <c r="A441" s="13" t="s">
        <v>217</v>
      </c>
      <c r="B441" s="24">
        <v>4.2</v>
      </c>
    </row>
    <row r="442" spans="1:2" x14ac:dyDescent="0.35">
      <c r="A442" s="13" t="s">
        <v>380</v>
      </c>
      <c r="B442" s="24">
        <v>4.2</v>
      </c>
    </row>
    <row r="443" spans="1:2" x14ac:dyDescent="0.35">
      <c r="A443" s="13" t="s">
        <v>63</v>
      </c>
      <c r="B443" s="24">
        <v>4.2</v>
      </c>
    </row>
    <row r="444" spans="1:2" x14ac:dyDescent="0.35">
      <c r="A444" s="13" t="s">
        <v>334</v>
      </c>
      <c r="B444" s="24">
        <v>4.2</v>
      </c>
    </row>
    <row r="445" spans="1:2" x14ac:dyDescent="0.35">
      <c r="A445" s="13" t="s">
        <v>1379</v>
      </c>
      <c r="B445" s="24">
        <v>4.2</v>
      </c>
    </row>
    <row r="446" spans="1:2" x14ac:dyDescent="0.35">
      <c r="A446" s="13" t="s">
        <v>224</v>
      </c>
      <c r="B446" s="24">
        <v>4.2</v>
      </c>
    </row>
    <row r="447" spans="1:2" x14ac:dyDescent="0.35">
      <c r="A447" s="13" t="s">
        <v>809</v>
      </c>
      <c r="B447" s="24">
        <v>4.2</v>
      </c>
    </row>
    <row r="448" spans="1:2" x14ac:dyDescent="0.35">
      <c r="A448" s="13" t="s">
        <v>537</v>
      </c>
      <c r="B448" s="24">
        <v>4.2</v>
      </c>
    </row>
    <row r="449" spans="1:2" x14ac:dyDescent="0.35">
      <c r="A449" s="13" t="s">
        <v>636</v>
      </c>
      <c r="B449" s="24">
        <v>4.2</v>
      </c>
    </row>
    <row r="450" spans="1:2" x14ac:dyDescent="0.35">
      <c r="A450" s="13" t="s">
        <v>1230</v>
      </c>
      <c r="B450" s="24">
        <v>4.2</v>
      </c>
    </row>
    <row r="451" spans="1:2" x14ac:dyDescent="0.35">
      <c r="A451" s="13" t="s">
        <v>101</v>
      </c>
      <c r="B451" s="24">
        <v>4.2</v>
      </c>
    </row>
    <row r="452" spans="1:2" x14ac:dyDescent="0.35">
      <c r="A452" s="13" t="s">
        <v>134</v>
      </c>
      <c r="B452" s="24">
        <v>4.2</v>
      </c>
    </row>
    <row r="453" spans="1:2" x14ac:dyDescent="0.35">
      <c r="A453" s="13" t="s">
        <v>978</v>
      </c>
      <c r="B453" s="24">
        <v>4.2</v>
      </c>
    </row>
    <row r="454" spans="1:2" x14ac:dyDescent="0.35">
      <c r="A454" s="13" t="s">
        <v>894</v>
      </c>
      <c r="B454" s="24">
        <v>4.2</v>
      </c>
    </row>
    <row r="455" spans="1:2" x14ac:dyDescent="0.35">
      <c r="A455" s="13" t="s">
        <v>42</v>
      </c>
      <c r="B455" s="24">
        <v>4.2</v>
      </c>
    </row>
    <row r="456" spans="1:2" x14ac:dyDescent="0.35">
      <c r="A456" s="13" t="s">
        <v>392</v>
      </c>
      <c r="B456" s="24">
        <v>4.2</v>
      </c>
    </row>
    <row r="457" spans="1:2" x14ac:dyDescent="0.35">
      <c r="A457" s="13" t="s">
        <v>494</v>
      </c>
      <c r="B457" s="24">
        <v>4.2</v>
      </c>
    </row>
    <row r="458" spans="1:2" x14ac:dyDescent="0.35">
      <c r="A458" s="13" t="s">
        <v>396</v>
      </c>
      <c r="B458" s="24">
        <v>4.2</v>
      </c>
    </row>
    <row r="459" spans="1:2" x14ac:dyDescent="0.35">
      <c r="A459" s="13" t="s">
        <v>64</v>
      </c>
      <c r="B459" s="24">
        <v>4.2</v>
      </c>
    </row>
    <row r="460" spans="1:2" x14ac:dyDescent="0.35">
      <c r="A460" s="13" t="s">
        <v>448</v>
      </c>
      <c r="B460" s="24">
        <v>4.2</v>
      </c>
    </row>
    <row r="461" spans="1:2" x14ac:dyDescent="0.35">
      <c r="A461" s="13" t="s">
        <v>972</v>
      </c>
      <c r="B461" s="24">
        <v>4.2</v>
      </c>
    </row>
    <row r="462" spans="1:2" x14ac:dyDescent="0.35">
      <c r="A462" s="13" t="s">
        <v>1548</v>
      </c>
      <c r="B462" s="24">
        <v>4.2</v>
      </c>
    </row>
    <row r="463" spans="1:2" x14ac:dyDescent="0.35">
      <c r="A463" s="13" t="s">
        <v>92</v>
      </c>
      <c r="B463" s="24">
        <v>4.2</v>
      </c>
    </row>
    <row r="464" spans="1:2" x14ac:dyDescent="0.35">
      <c r="A464" s="13" t="s">
        <v>1518</v>
      </c>
      <c r="B464" s="24">
        <v>4.2</v>
      </c>
    </row>
    <row r="465" spans="1:2" x14ac:dyDescent="0.35">
      <c r="A465" s="13" t="s">
        <v>858</v>
      </c>
      <c r="B465" s="24">
        <v>4.2</v>
      </c>
    </row>
    <row r="466" spans="1:2" x14ac:dyDescent="0.35">
      <c r="A466" s="13" t="s">
        <v>373</v>
      </c>
      <c r="B466" s="24">
        <v>4.2</v>
      </c>
    </row>
    <row r="467" spans="1:2" x14ac:dyDescent="0.35">
      <c r="A467" s="13" t="s">
        <v>19</v>
      </c>
      <c r="B467" s="24">
        <v>4.2</v>
      </c>
    </row>
    <row r="468" spans="1:2" x14ac:dyDescent="0.35">
      <c r="A468" s="13" t="s">
        <v>79</v>
      </c>
      <c r="B468" s="24">
        <v>4.2</v>
      </c>
    </row>
    <row r="469" spans="1:2" x14ac:dyDescent="0.35">
      <c r="A469" s="13" t="s">
        <v>208</v>
      </c>
      <c r="B469" s="24">
        <v>4.2</v>
      </c>
    </row>
    <row r="470" spans="1:2" x14ac:dyDescent="0.35">
      <c r="A470" s="13" t="s">
        <v>110</v>
      </c>
      <c r="B470" s="24">
        <v>4.2</v>
      </c>
    </row>
    <row r="471" spans="1:2" x14ac:dyDescent="0.35">
      <c r="A471" s="13" t="s">
        <v>282</v>
      </c>
      <c r="B471" s="24">
        <v>4.2</v>
      </c>
    </row>
    <row r="472" spans="1:2" x14ac:dyDescent="0.35">
      <c r="A472" s="13" t="s">
        <v>1275</v>
      </c>
      <c r="B472" s="24">
        <v>4.2</v>
      </c>
    </row>
    <row r="473" spans="1:2" x14ac:dyDescent="0.35">
      <c r="A473" s="13" t="s">
        <v>495</v>
      </c>
      <c r="B473" s="24">
        <v>4.2</v>
      </c>
    </row>
    <row r="474" spans="1:2" x14ac:dyDescent="0.35">
      <c r="A474" s="13" t="s">
        <v>324</v>
      </c>
      <c r="B474" s="24">
        <v>4.2</v>
      </c>
    </row>
    <row r="475" spans="1:2" x14ac:dyDescent="0.35">
      <c r="A475" s="13" t="s">
        <v>1419</v>
      </c>
      <c r="B475" s="24">
        <v>4.2</v>
      </c>
    </row>
    <row r="476" spans="1:2" x14ac:dyDescent="0.35">
      <c r="A476" s="13" t="s">
        <v>131</v>
      </c>
      <c r="B476" s="24">
        <v>4.2</v>
      </c>
    </row>
    <row r="477" spans="1:2" x14ac:dyDescent="0.35">
      <c r="A477" s="13" t="s">
        <v>979</v>
      </c>
      <c r="B477" s="24">
        <v>4.2</v>
      </c>
    </row>
    <row r="478" spans="1:2" x14ac:dyDescent="0.35">
      <c r="A478" s="13" t="s">
        <v>1221</v>
      </c>
      <c r="B478" s="24">
        <v>4.2</v>
      </c>
    </row>
    <row r="479" spans="1:2" x14ac:dyDescent="0.35">
      <c r="A479" s="13" t="s">
        <v>1459</v>
      </c>
      <c r="B479" s="24">
        <v>4.2</v>
      </c>
    </row>
    <row r="480" spans="1:2" x14ac:dyDescent="0.35">
      <c r="A480" s="13" t="s">
        <v>314</v>
      </c>
      <c r="B480" s="24">
        <v>4.2</v>
      </c>
    </row>
    <row r="481" spans="1:2" x14ac:dyDescent="0.35">
      <c r="A481" s="13" t="s">
        <v>484</v>
      </c>
      <c r="B481" s="24">
        <v>4.2</v>
      </c>
    </row>
    <row r="482" spans="1:2" x14ac:dyDescent="0.35">
      <c r="A482" s="13" t="s">
        <v>1434</v>
      </c>
      <c r="B482" s="24">
        <v>4.2</v>
      </c>
    </row>
    <row r="483" spans="1:2" x14ac:dyDescent="0.35">
      <c r="A483" s="13" t="s">
        <v>469</v>
      </c>
      <c r="B483" s="24">
        <v>4.2</v>
      </c>
    </row>
    <row r="484" spans="1:2" x14ac:dyDescent="0.35">
      <c r="A484" s="13" t="s">
        <v>135</v>
      </c>
      <c r="B484" s="24">
        <v>4.2</v>
      </c>
    </row>
    <row r="485" spans="1:2" x14ac:dyDescent="0.35">
      <c r="A485" s="13" t="s">
        <v>413</v>
      </c>
      <c r="B485" s="24">
        <v>4.2</v>
      </c>
    </row>
    <row r="486" spans="1:2" x14ac:dyDescent="0.35">
      <c r="A486" s="13" t="s">
        <v>1504</v>
      </c>
      <c r="B486" s="24">
        <v>4.2</v>
      </c>
    </row>
    <row r="487" spans="1:2" x14ac:dyDescent="0.35">
      <c r="A487" s="13" t="s">
        <v>586</v>
      </c>
      <c r="B487" s="24">
        <v>4.2</v>
      </c>
    </row>
    <row r="488" spans="1:2" x14ac:dyDescent="0.35">
      <c r="A488" s="13" t="s">
        <v>780</v>
      </c>
      <c r="B488" s="24">
        <v>4.2</v>
      </c>
    </row>
    <row r="489" spans="1:2" x14ac:dyDescent="0.35">
      <c r="A489" s="13" t="s">
        <v>1456</v>
      </c>
      <c r="B489" s="24">
        <v>4.2</v>
      </c>
    </row>
    <row r="490" spans="1:2" x14ac:dyDescent="0.35">
      <c r="A490" s="13" t="s">
        <v>1239</v>
      </c>
      <c r="B490" s="24">
        <v>4.2</v>
      </c>
    </row>
    <row r="491" spans="1:2" x14ac:dyDescent="0.35">
      <c r="A491" s="13" t="s">
        <v>1085</v>
      </c>
      <c r="B491" s="24">
        <v>4.2</v>
      </c>
    </row>
    <row r="492" spans="1:2" x14ac:dyDescent="0.35">
      <c r="A492" s="13" t="s">
        <v>296</v>
      </c>
      <c r="B492" s="24">
        <v>4.2</v>
      </c>
    </row>
    <row r="493" spans="1:2" x14ac:dyDescent="0.35">
      <c r="A493" s="13" t="s">
        <v>1143</v>
      </c>
      <c r="B493" s="24">
        <v>4.2</v>
      </c>
    </row>
    <row r="494" spans="1:2" x14ac:dyDescent="0.35">
      <c r="A494" s="13" t="s">
        <v>258</v>
      </c>
      <c r="B494" s="24">
        <v>4.2</v>
      </c>
    </row>
    <row r="495" spans="1:2" x14ac:dyDescent="0.35">
      <c r="A495" s="13" t="s">
        <v>289</v>
      </c>
      <c r="B495" s="24">
        <v>4.2</v>
      </c>
    </row>
    <row r="496" spans="1:2" x14ac:dyDescent="0.35">
      <c r="A496" s="13" t="s">
        <v>770</v>
      </c>
      <c r="B496" s="24">
        <v>4.2</v>
      </c>
    </row>
    <row r="497" spans="1:2" x14ac:dyDescent="0.35">
      <c r="A497" s="13" t="s">
        <v>985</v>
      </c>
      <c r="B497" s="24">
        <v>4.2</v>
      </c>
    </row>
    <row r="498" spans="1:2" x14ac:dyDescent="0.35">
      <c r="A498" s="13" t="s">
        <v>943</v>
      </c>
      <c r="B498" s="24">
        <v>4.2</v>
      </c>
    </row>
    <row r="499" spans="1:2" x14ac:dyDescent="0.35">
      <c r="A499" s="13" t="s">
        <v>599</v>
      </c>
      <c r="B499" s="24">
        <v>4.2</v>
      </c>
    </row>
    <row r="500" spans="1:2" x14ac:dyDescent="0.35">
      <c r="A500" s="13" t="s">
        <v>420</v>
      </c>
      <c r="B500" s="24">
        <v>4.2</v>
      </c>
    </row>
    <row r="501" spans="1:2" x14ac:dyDescent="0.35">
      <c r="A501" s="13" t="s">
        <v>159</v>
      </c>
      <c r="B501" s="24">
        <v>4.2</v>
      </c>
    </row>
    <row r="502" spans="1:2" x14ac:dyDescent="0.35">
      <c r="A502" s="13" t="s">
        <v>1031</v>
      </c>
      <c r="B502" s="24">
        <v>4.2</v>
      </c>
    </row>
    <row r="503" spans="1:2" x14ac:dyDescent="0.35">
      <c r="A503" s="13" t="s">
        <v>43</v>
      </c>
      <c r="B503" s="24">
        <v>4.2</v>
      </c>
    </row>
    <row r="504" spans="1:2" x14ac:dyDescent="0.35">
      <c r="A504" s="13" t="s">
        <v>807</v>
      </c>
      <c r="B504" s="24">
        <v>4.2</v>
      </c>
    </row>
    <row r="505" spans="1:2" x14ac:dyDescent="0.35">
      <c r="A505" s="13" t="s">
        <v>156</v>
      </c>
      <c r="B505" s="24">
        <v>4.2</v>
      </c>
    </row>
    <row r="506" spans="1:2" x14ac:dyDescent="0.35">
      <c r="A506" s="13" t="s">
        <v>1030</v>
      </c>
      <c r="B506" s="24">
        <v>4.2</v>
      </c>
    </row>
    <row r="507" spans="1:2" x14ac:dyDescent="0.35">
      <c r="A507" s="13" t="s">
        <v>346</v>
      </c>
      <c r="B507" s="24">
        <v>4.2</v>
      </c>
    </row>
    <row r="508" spans="1:2" x14ac:dyDescent="0.35">
      <c r="A508" s="13" t="s">
        <v>1415</v>
      </c>
      <c r="B508" s="24">
        <v>4.2</v>
      </c>
    </row>
    <row r="509" spans="1:2" x14ac:dyDescent="0.35">
      <c r="A509" s="13" t="s">
        <v>70</v>
      </c>
      <c r="B509" s="24">
        <v>4.2</v>
      </c>
    </row>
    <row r="510" spans="1:2" x14ac:dyDescent="0.35">
      <c r="A510" s="13" t="s">
        <v>864</v>
      </c>
      <c r="B510" s="24">
        <v>4.2</v>
      </c>
    </row>
    <row r="511" spans="1:2" x14ac:dyDescent="0.35">
      <c r="A511" s="13" t="s">
        <v>1538</v>
      </c>
      <c r="B511" s="24">
        <v>4.2</v>
      </c>
    </row>
    <row r="512" spans="1:2" x14ac:dyDescent="0.35">
      <c r="A512" s="13" t="s">
        <v>1146</v>
      </c>
      <c r="B512" s="24">
        <v>4.2</v>
      </c>
    </row>
    <row r="513" spans="1:2" x14ac:dyDescent="0.35">
      <c r="A513" s="13" t="s">
        <v>58</v>
      </c>
      <c r="B513" s="24">
        <v>4.2</v>
      </c>
    </row>
    <row r="514" spans="1:2" x14ac:dyDescent="0.35">
      <c r="A514" s="13" t="s">
        <v>914</v>
      </c>
      <c r="B514" s="24">
        <v>4.2</v>
      </c>
    </row>
    <row r="515" spans="1:2" x14ac:dyDescent="0.35">
      <c r="A515" s="13" t="s">
        <v>1114</v>
      </c>
      <c r="B515" s="24">
        <v>4.2</v>
      </c>
    </row>
    <row r="516" spans="1:2" x14ac:dyDescent="0.35">
      <c r="A516" s="13" t="s">
        <v>153</v>
      </c>
      <c r="B516" s="24">
        <v>4.2</v>
      </c>
    </row>
    <row r="517" spans="1:2" x14ac:dyDescent="0.35">
      <c r="A517" s="13" t="s">
        <v>737</v>
      </c>
      <c r="B517" s="24">
        <v>4.2</v>
      </c>
    </row>
    <row r="518" spans="1:2" x14ac:dyDescent="0.35">
      <c r="A518" s="13" t="s">
        <v>1266</v>
      </c>
      <c r="B518" s="24">
        <v>4.2</v>
      </c>
    </row>
    <row r="519" spans="1:2" x14ac:dyDescent="0.35">
      <c r="A519" s="13" t="s">
        <v>1507</v>
      </c>
      <c r="B519" s="24">
        <v>4.2</v>
      </c>
    </row>
    <row r="520" spans="1:2" x14ac:dyDescent="0.35">
      <c r="A520" s="13" t="s">
        <v>1462</v>
      </c>
      <c r="B520" s="24">
        <v>4.2</v>
      </c>
    </row>
    <row r="521" spans="1:2" x14ac:dyDescent="0.35">
      <c r="A521" s="13" t="s">
        <v>1309</v>
      </c>
      <c r="B521" s="24">
        <v>4.2</v>
      </c>
    </row>
    <row r="522" spans="1:2" x14ac:dyDescent="0.35">
      <c r="A522" s="13" t="s">
        <v>1103</v>
      </c>
      <c r="B522" s="24">
        <v>4.2</v>
      </c>
    </row>
    <row r="523" spans="1:2" x14ac:dyDescent="0.35">
      <c r="A523" s="13" t="s">
        <v>833</v>
      </c>
      <c r="B523" s="24">
        <v>4.2</v>
      </c>
    </row>
    <row r="524" spans="1:2" x14ac:dyDescent="0.35">
      <c r="A524" s="13" t="s">
        <v>5</v>
      </c>
      <c r="B524" s="24">
        <v>4.2</v>
      </c>
    </row>
    <row r="525" spans="1:2" x14ac:dyDescent="0.35">
      <c r="A525" s="13" t="s">
        <v>111</v>
      </c>
      <c r="B525" s="24">
        <v>4.2</v>
      </c>
    </row>
    <row r="526" spans="1:2" x14ac:dyDescent="0.35">
      <c r="A526" s="13" t="s">
        <v>713</v>
      </c>
      <c r="B526" s="24">
        <v>4.2</v>
      </c>
    </row>
    <row r="527" spans="1:2" x14ac:dyDescent="0.35">
      <c r="A527" s="13" t="s">
        <v>177</v>
      </c>
      <c r="B527" s="24">
        <v>4.2</v>
      </c>
    </row>
    <row r="528" spans="1:2" x14ac:dyDescent="0.35">
      <c r="A528" s="13" t="s">
        <v>321</v>
      </c>
      <c r="B528" s="24">
        <v>4.2</v>
      </c>
    </row>
    <row r="529" spans="1:2" x14ac:dyDescent="0.35">
      <c r="A529" s="13" t="s">
        <v>232</v>
      </c>
      <c r="B529" s="24">
        <v>4.2</v>
      </c>
    </row>
    <row r="530" spans="1:2" x14ac:dyDescent="0.35">
      <c r="A530" s="13" t="s">
        <v>4</v>
      </c>
      <c r="B530" s="24">
        <v>4.2</v>
      </c>
    </row>
    <row r="531" spans="1:2" x14ac:dyDescent="0.35">
      <c r="A531" s="13" t="s">
        <v>96</v>
      </c>
      <c r="B531" s="24">
        <v>4.2</v>
      </c>
    </row>
    <row r="532" spans="1:2" x14ac:dyDescent="0.35">
      <c r="A532" s="13" t="s">
        <v>925</v>
      </c>
      <c r="B532" s="24">
        <v>4.2</v>
      </c>
    </row>
    <row r="533" spans="1:2" x14ac:dyDescent="0.35">
      <c r="A533" s="13" t="s">
        <v>1268</v>
      </c>
      <c r="B533" s="24">
        <v>4.2</v>
      </c>
    </row>
    <row r="534" spans="1:2" x14ac:dyDescent="0.35">
      <c r="A534" s="13" t="s">
        <v>1034</v>
      </c>
      <c r="B534" s="24">
        <v>4.2</v>
      </c>
    </row>
    <row r="535" spans="1:2" x14ac:dyDescent="0.35">
      <c r="A535" s="13" t="s">
        <v>824</v>
      </c>
      <c r="B535" s="24">
        <v>4.2</v>
      </c>
    </row>
    <row r="536" spans="1:2" x14ac:dyDescent="0.35">
      <c r="A536" s="13" t="s">
        <v>1294</v>
      </c>
      <c r="B536" s="24">
        <v>4.2</v>
      </c>
    </row>
    <row r="537" spans="1:2" x14ac:dyDescent="0.35">
      <c r="A537" s="13" t="s">
        <v>143</v>
      </c>
      <c r="B537" s="24">
        <v>4.2</v>
      </c>
    </row>
    <row r="538" spans="1:2" x14ac:dyDescent="0.35">
      <c r="A538" s="13" t="s">
        <v>30</v>
      </c>
      <c r="B538" s="24">
        <v>4.2</v>
      </c>
    </row>
    <row r="539" spans="1:2" x14ac:dyDescent="0.35">
      <c r="A539" s="13" t="s">
        <v>1245</v>
      </c>
      <c r="B539" s="24">
        <v>4.2</v>
      </c>
    </row>
    <row r="540" spans="1:2" x14ac:dyDescent="0.35">
      <c r="A540" s="13" t="s">
        <v>1440</v>
      </c>
      <c r="B540" s="24">
        <v>4.2</v>
      </c>
    </row>
    <row r="541" spans="1:2" x14ac:dyDescent="0.35">
      <c r="A541" s="13" t="s">
        <v>678</v>
      </c>
      <c r="B541" s="24">
        <v>4.2</v>
      </c>
    </row>
    <row r="542" spans="1:2" x14ac:dyDescent="0.35">
      <c r="A542" s="13" t="s">
        <v>941</v>
      </c>
      <c r="B542" s="24">
        <v>4.2</v>
      </c>
    </row>
    <row r="543" spans="1:2" x14ac:dyDescent="0.35">
      <c r="A543" s="13" t="s">
        <v>476</v>
      </c>
      <c r="B543" s="24">
        <v>4.2</v>
      </c>
    </row>
    <row r="544" spans="1:2" x14ac:dyDescent="0.35">
      <c r="A544" s="13" t="s">
        <v>965</v>
      </c>
      <c r="B544" s="24">
        <v>4.2</v>
      </c>
    </row>
    <row r="545" spans="1:2" x14ac:dyDescent="0.35">
      <c r="A545" s="13" t="s">
        <v>635</v>
      </c>
      <c r="B545" s="24">
        <v>4.2</v>
      </c>
    </row>
    <row r="546" spans="1:2" x14ac:dyDescent="0.35">
      <c r="A546" s="13" t="s">
        <v>888</v>
      </c>
      <c r="B546" s="24">
        <v>4.2</v>
      </c>
    </row>
    <row r="547" spans="1:2" x14ac:dyDescent="0.35">
      <c r="A547" s="13" t="s">
        <v>46</v>
      </c>
      <c r="B547" s="24">
        <v>4.2</v>
      </c>
    </row>
    <row r="548" spans="1:2" x14ac:dyDescent="0.35">
      <c r="A548" s="13" t="s">
        <v>342</v>
      </c>
      <c r="B548" s="24">
        <v>4.2</v>
      </c>
    </row>
    <row r="549" spans="1:2" x14ac:dyDescent="0.35">
      <c r="A549" s="13" t="s">
        <v>523</v>
      </c>
      <c r="B549" s="24">
        <v>4.2</v>
      </c>
    </row>
    <row r="550" spans="1:2" x14ac:dyDescent="0.35">
      <c r="A550" s="13" t="s">
        <v>922</v>
      </c>
      <c r="B550" s="24">
        <v>4.2</v>
      </c>
    </row>
    <row r="551" spans="1:2" x14ac:dyDescent="0.35">
      <c r="A551" s="13" t="s">
        <v>0</v>
      </c>
      <c r="B551" s="24">
        <v>4.2</v>
      </c>
    </row>
    <row r="552" spans="1:2" x14ac:dyDescent="0.35">
      <c r="A552" s="13" t="s">
        <v>99</v>
      </c>
      <c r="B552" s="24">
        <v>4.2</v>
      </c>
    </row>
    <row r="553" spans="1:2" x14ac:dyDescent="0.35">
      <c r="A553" s="13" t="s">
        <v>1121</v>
      </c>
      <c r="B553" s="24">
        <v>4.2</v>
      </c>
    </row>
    <row r="554" spans="1:2" x14ac:dyDescent="0.35">
      <c r="A554" s="13" t="s">
        <v>1290</v>
      </c>
      <c r="B554" s="24">
        <v>4.2</v>
      </c>
    </row>
    <row r="555" spans="1:2" x14ac:dyDescent="0.35">
      <c r="A555" s="13" t="s">
        <v>201</v>
      </c>
      <c r="B555" s="24">
        <v>4.2</v>
      </c>
    </row>
    <row r="556" spans="1:2" x14ac:dyDescent="0.35">
      <c r="A556" s="13" t="s">
        <v>87</v>
      </c>
      <c r="B556" s="24">
        <v>4.2</v>
      </c>
    </row>
    <row r="557" spans="1:2" x14ac:dyDescent="0.35">
      <c r="A557" s="13" t="s">
        <v>503</v>
      </c>
      <c r="B557" s="24">
        <v>4.2</v>
      </c>
    </row>
    <row r="558" spans="1:2" x14ac:dyDescent="0.35">
      <c r="A558" s="13" t="s">
        <v>16</v>
      </c>
      <c r="B558" s="24">
        <v>4.2</v>
      </c>
    </row>
    <row r="559" spans="1:2" x14ac:dyDescent="0.35">
      <c r="A559" s="13" t="s">
        <v>726</v>
      </c>
      <c r="B559" s="24">
        <v>4.2</v>
      </c>
    </row>
    <row r="560" spans="1:2" x14ac:dyDescent="0.35">
      <c r="A560" s="13" t="s">
        <v>1123</v>
      </c>
      <c r="B560" s="24">
        <v>4.2</v>
      </c>
    </row>
    <row r="561" spans="1:2" x14ac:dyDescent="0.35">
      <c r="A561" s="13" t="s">
        <v>1348</v>
      </c>
      <c r="B561" s="24">
        <v>4.2</v>
      </c>
    </row>
    <row r="562" spans="1:2" x14ac:dyDescent="0.35">
      <c r="A562" s="13" t="s">
        <v>1539</v>
      </c>
      <c r="B562" s="24">
        <v>4.2</v>
      </c>
    </row>
    <row r="563" spans="1:2" x14ac:dyDescent="0.35">
      <c r="A563" s="13" t="s">
        <v>9</v>
      </c>
      <c r="B563" s="24">
        <v>4.2</v>
      </c>
    </row>
    <row r="564" spans="1:2" x14ac:dyDescent="0.35">
      <c r="A564" s="13" t="s">
        <v>276</v>
      </c>
      <c r="B564" s="24">
        <v>4.2</v>
      </c>
    </row>
    <row r="565" spans="1:2" x14ac:dyDescent="0.35">
      <c r="A565" s="13" t="s">
        <v>271</v>
      </c>
      <c r="B565" s="24">
        <v>4.2</v>
      </c>
    </row>
    <row r="566" spans="1:2" x14ac:dyDescent="0.35">
      <c r="A566" s="13" t="s">
        <v>1411</v>
      </c>
      <c r="B566" s="24">
        <v>4.2</v>
      </c>
    </row>
    <row r="567" spans="1:2" x14ac:dyDescent="0.35">
      <c r="A567" s="13" t="s">
        <v>1182</v>
      </c>
      <c r="B567" s="24">
        <v>4.2</v>
      </c>
    </row>
    <row r="568" spans="1:2" x14ac:dyDescent="0.35">
      <c r="A568" s="13" t="s">
        <v>1377</v>
      </c>
      <c r="B568" s="24">
        <v>4.2</v>
      </c>
    </row>
    <row r="569" spans="1:2" x14ac:dyDescent="0.35">
      <c r="A569" s="13" t="s">
        <v>1089</v>
      </c>
      <c r="B569" s="24">
        <v>4.2</v>
      </c>
    </row>
    <row r="570" spans="1:2" x14ac:dyDescent="0.35">
      <c r="A570" s="13" t="s">
        <v>1027</v>
      </c>
      <c r="B570" s="24">
        <v>4.2</v>
      </c>
    </row>
    <row r="571" spans="1:2" x14ac:dyDescent="0.35">
      <c r="A571" s="13" t="s">
        <v>1029</v>
      </c>
      <c r="B571" s="24">
        <v>4.2</v>
      </c>
    </row>
    <row r="572" spans="1:2" x14ac:dyDescent="0.35">
      <c r="A572" s="13" t="s">
        <v>863</v>
      </c>
      <c r="B572" s="24">
        <v>4.2</v>
      </c>
    </row>
    <row r="573" spans="1:2" x14ac:dyDescent="0.35">
      <c r="A573" s="13" t="s">
        <v>488</v>
      </c>
      <c r="B573" s="24">
        <v>4.2</v>
      </c>
    </row>
    <row r="574" spans="1:2" x14ac:dyDescent="0.35">
      <c r="A574" s="13" t="s">
        <v>1112</v>
      </c>
      <c r="B574" s="24">
        <v>4.2</v>
      </c>
    </row>
    <row r="575" spans="1:2" x14ac:dyDescent="0.35">
      <c r="A575" s="13" t="s">
        <v>56</v>
      </c>
      <c r="B575" s="24">
        <v>4.2</v>
      </c>
    </row>
    <row r="576" spans="1:2" x14ac:dyDescent="0.35">
      <c r="A576" s="13" t="s">
        <v>1133</v>
      </c>
      <c r="B576" s="24">
        <v>4.2</v>
      </c>
    </row>
    <row r="577" spans="1:2" x14ac:dyDescent="0.35">
      <c r="A577" s="13" t="s">
        <v>240</v>
      </c>
      <c r="B577" s="24">
        <v>4.2</v>
      </c>
    </row>
    <row r="578" spans="1:2" x14ac:dyDescent="0.35">
      <c r="A578" s="13" t="s">
        <v>74</v>
      </c>
      <c r="B578" s="24">
        <v>4.2</v>
      </c>
    </row>
    <row r="579" spans="1:2" x14ac:dyDescent="0.35">
      <c r="A579" s="13" t="s">
        <v>1514</v>
      </c>
      <c r="B579" s="24">
        <v>4.2</v>
      </c>
    </row>
    <row r="580" spans="1:2" x14ac:dyDescent="0.35">
      <c r="A580" s="13" t="s">
        <v>1406</v>
      </c>
      <c r="B580" s="24">
        <v>4.2</v>
      </c>
    </row>
    <row r="581" spans="1:2" x14ac:dyDescent="0.35">
      <c r="A581" s="13" t="s">
        <v>320</v>
      </c>
      <c r="B581" s="24">
        <v>4.2</v>
      </c>
    </row>
    <row r="582" spans="1:2" x14ac:dyDescent="0.35">
      <c r="A582" s="13" t="s">
        <v>29</v>
      </c>
      <c r="B582" s="24">
        <v>4.2</v>
      </c>
    </row>
    <row r="583" spans="1:2" x14ac:dyDescent="0.35">
      <c r="A583" s="13" t="s">
        <v>69</v>
      </c>
      <c r="B583" s="24">
        <v>4.2</v>
      </c>
    </row>
    <row r="584" spans="1:2" x14ac:dyDescent="0.35">
      <c r="A584" s="13" t="s">
        <v>1073</v>
      </c>
      <c r="B584" s="24">
        <v>4.2</v>
      </c>
    </row>
    <row r="585" spans="1:2" x14ac:dyDescent="0.35">
      <c r="A585" s="13" t="s">
        <v>54</v>
      </c>
      <c r="B585" s="24">
        <v>4.2</v>
      </c>
    </row>
    <row r="586" spans="1:2" x14ac:dyDescent="0.35">
      <c r="A586" s="13" t="s">
        <v>157</v>
      </c>
      <c r="B586" s="24">
        <v>4.2</v>
      </c>
    </row>
    <row r="587" spans="1:2" x14ac:dyDescent="0.35">
      <c r="A587" s="13" t="s">
        <v>1127</v>
      </c>
      <c r="B587" s="24">
        <v>4.2</v>
      </c>
    </row>
    <row r="588" spans="1:2" x14ac:dyDescent="0.35">
      <c r="A588" s="13" t="s">
        <v>200</v>
      </c>
      <c r="B588" s="24">
        <v>4.2</v>
      </c>
    </row>
    <row r="589" spans="1:2" x14ac:dyDescent="0.35">
      <c r="A589" s="13" t="s">
        <v>1380</v>
      </c>
      <c r="B589" s="24">
        <v>4.2</v>
      </c>
    </row>
    <row r="590" spans="1:2" x14ac:dyDescent="0.35">
      <c r="A590" s="13" t="s">
        <v>1425</v>
      </c>
      <c r="B590" s="24">
        <v>4.2</v>
      </c>
    </row>
    <row r="591" spans="1:2" x14ac:dyDescent="0.35">
      <c r="A591" s="13" t="s">
        <v>1495</v>
      </c>
      <c r="B591" s="24">
        <v>4.2</v>
      </c>
    </row>
    <row r="592" spans="1:2" x14ac:dyDescent="0.35">
      <c r="A592" s="13" t="s">
        <v>827</v>
      </c>
      <c r="B592" s="24">
        <v>4.2</v>
      </c>
    </row>
    <row r="593" spans="1:2" x14ac:dyDescent="0.35">
      <c r="A593" s="13" t="s">
        <v>262</v>
      </c>
      <c r="B593" s="24">
        <v>4.2</v>
      </c>
    </row>
    <row r="594" spans="1:2" x14ac:dyDescent="0.35">
      <c r="A594" s="13" t="s">
        <v>881</v>
      </c>
      <c r="B594" s="24">
        <v>4.2</v>
      </c>
    </row>
    <row r="595" spans="1:2" x14ac:dyDescent="0.35">
      <c r="A595" s="13" t="s">
        <v>1284</v>
      </c>
      <c r="B595" s="24">
        <v>4.2</v>
      </c>
    </row>
    <row r="596" spans="1:2" x14ac:dyDescent="0.35">
      <c r="A596" s="13" t="s">
        <v>1046</v>
      </c>
      <c r="B596" s="24">
        <v>4.2</v>
      </c>
    </row>
    <row r="597" spans="1:2" x14ac:dyDescent="0.35">
      <c r="A597" s="13" t="s">
        <v>752</v>
      </c>
      <c r="B597" s="24">
        <v>4.2</v>
      </c>
    </row>
    <row r="598" spans="1:2" x14ac:dyDescent="0.35">
      <c r="A598" s="13" t="s">
        <v>267</v>
      </c>
      <c r="B598" s="24">
        <v>4.2</v>
      </c>
    </row>
    <row r="599" spans="1:2" x14ac:dyDescent="0.35">
      <c r="A599" s="13" t="s">
        <v>1418</v>
      </c>
      <c r="B599" s="24">
        <v>4.2</v>
      </c>
    </row>
    <row r="600" spans="1:2" x14ac:dyDescent="0.35">
      <c r="A600" s="13" t="s">
        <v>619</v>
      </c>
      <c r="B600" s="24">
        <v>4.2</v>
      </c>
    </row>
    <row r="601" spans="1:2" x14ac:dyDescent="0.35">
      <c r="A601" s="13" t="s">
        <v>749</v>
      </c>
      <c r="B601" s="24">
        <v>4.2</v>
      </c>
    </row>
    <row r="602" spans="1:2" x14ac:dyDescent="0.35">
      <c r="A602" s="13" t="s">
        <v>1041</v>
      </c>
      <c r="B602" s="24">
        <v>4.2</v>
      </c>
    </row>
    <row r="603" spans="1:2" x14ac:dyDescent="0.35">
      <c r="A603" s="13" t="s">
        <v>1508</v>
      </c>
      <c r="B603" s="24">
        <v>4.2</v>
      </c>
    </row>
    <row r="604" spans="1:2" x14ac:dyDescent="0.35">
      <c r="A604" s="13" t="s">
        <v>273</v>
      </c>
      <c r="B604" s="24">
        <v>4.2</v>
      </c>
    </row>
    <row r="605" spans="1:2" x14ac:dyDescent="0.35">
      <c r="A605" s="13" t="s">
        <v>734</v>
      </c>
      <c r="B605" s="24">
        <v>4.2</v>
      </c>
    </row>
    <row r="606" spans="1:2" x14ac:dyDescent="0.35">
      <c r="A606" s="13" t="s">
        <v>1533</v>
      </c>
      <c r="B606" s="24">
        <v>4.2</v>
      </c>
    </row>
    <row r="607" spans="1:2" x14ac:dyDescent="0.35">
      <c r="A607" s="13" t="s">
        <v>717</v>
      </c>
      <c r="B607" s="24">
        <v>4.2</v>
      </c>
    </row>
    <row r="608" spans="1:2" x14ac:dyDescent="0.35">
      <c r="A608" s="13" t="s">
        <v>1429</v>
      </c>
      <c r="B608" s="24">
        <v>4.2</v>
      </c>
    </row>
    <row r="609" spans="1:2" x14ac:dyDescent="0.35">
      <c r="A609" s="13" t="s">
        <v>1430</v>
      </c>
      <c r="B609" s="24">
        <v>4.2</v>
      </c>
    </row>
    <row r="610" spans="1:2" x14ac:dyDescent="0.35">
      <c r="A610" s="13" t="s">
        <v>319</v>
      </c>
      <c r="B610" s="24">
        <v>4.2</v>
      </c>
    </row>
    <row r="611" spans="1:2" x14ac:dyDescent="0.35">
      <c r="A611" s="13" t="s">
        <v>1413</v>
      </c>
      <c r="B611" s="24">
        <v>4.2</v>
      </c>
    </row>
    <row r="612" spans="1:2" x14ac:dyDescent="0.35">
      <c r="A612" s="13" t="s">
        <v>274</v>
      </c>
      <c r="B612" s="24">
        <v>4.2</v>
      </c>
    </row>
    <row r="613" spans="1:2" x14ac:dyDescent="0.35">
      <c r="A613" s="13" t="s">
        <v>292</v>
      </c>
      <c r="B613" s="24">
        <v>4.2</v>
      </c>
    </row>
    <row r="614" spans="1:2" x14ac:dyDescent="0.35">
      <c r="A614" s="13" t="s">
        <v>1088</v>
      </c>
      <c r="B614" s="24">
        <v>4.2</v>
      </c>
    </row>
    <row r="615" spans="1:2" x14ac:dyDescent="0.35">
      <c r="A615" s="13" t="s">
        <v>651</v>
      </c>
      <c r="B615" s="24">
        <v>4.2</v>
      </c>
    </row>
    <row r="616" spans="1:2" x14ac:dyDescent="0.35">
      <c r="A616" s="13" t="s">
        <v>1242</v>
      </c>
      <c r="B616" s="24">
        <v>4.2</v>
      </c>
    </row>
    <row r="617" spans="1:2" x14ac:dyDescent="0.35">
      <c r="A617" s="13" t="s">
        <v>1163</v>
      </c>
      <c r="B617" s="24">
        <v>4.2</v>
      </c>
    </row>
    <row r="618" spans="1:2" x14ac:dyDescent="0.35">
      <c r="A618" s="13" t="s">
        <v>1499</v>
      </c>
      <c r="B618" s="24">
        <v>4.2</v>
      </c>
    </row>
    <row r="619" spans="1:2" x14ac:dyDescent="0.35">
      <c r="A619" s="13" t="s">
        <v>62</v>
      </c>
      <c r="B619" s="24">
        <v>4.2</v>
      </c>
    </row>
    <row r="620" spans="1:2" x14ac:dyDescent="0.35">
      <c r="A620" s="13" t="s">
        <v>91</v>
      </c>
      <c r="B620" s="24">
        <v>4.2</v>
      </c>
    </row>
    <row r="621" spans="1:2" x14ac:dyDescent="0.35">
      <c r="A621" s="13" t="s">
        <v>1228</v>
      </c>
      <c r="B621" s="24">
        <v>4.2</v>
      </c>
    </row>
    <row r="622" spans="1:2" x14ac:dyDescent="0.35">
      <c r="A622" s="13" t="s">
        <v>1192</v>
      </c>
      <c r="B622" s="24">
        <v>4.2</v>
      </c>
    </row>
    <row r="623" spans="1:2" x14ac:dyDescent="0.35">
      <c r="A623" s="13" t="s">
        <v>13</v>
      </c>
      <c r="B623" s="24">
        <v>4.2</v>
      </c>
    </row>
    <row r="624" spans="1:2" x14ac:dyDescent="0.35">
      <c r="A624" s="13" t="s">
        <v>113</v>
      </c>
      <c r="B624" s="24">
        <v>4.2</v>
      </c>
    </row>
    <row r="625" spans="1:2" x14ac:dyDescent="0.35">
      <c r="A625" s="13" t="s">
        <v>152</v>
      </c>
      <c r="B625" s="24">
        <v>4.2</v>
      </c>
    </row>
    <row r="626" spans="1:2" x14ac:dyDescent="0.35">
      <c r="A626" s="13" t="s">
        <v>1526</v>
      </c>
      <c r="B626" s="24">
        <v>4.2</v>
      </c>
    </row>
    <row r="627" spans="1:2" x14ac:dyDescent="0.35">
      <c r="A627" s="13" t="s">
        <v>1157</v>
      </c>
      <c r="B627" s="24">
        <v>4.2</v>
      </c>
    </row>
    <row r="628" spans="1:2" x14ac:dyDescent="0.35">
      <c r="A628" s="13" t="s">
        <v>539</v>
      </c>
      <c r="B628" s="24">
        <v>4.2</v>
      </c>
    </row>
    <row r="629" spans="1:2" x14ac:dyDescent="0.35">
      <c r="A629" s="13" t="s">
        <v>518</v>
      </c>
      <c r="B629" s="24">
        <v>4.0999999999999996</v>
      </c>
    </row>
    <row r="630" spans="1:2" x14ac:dyDescent="0.35">
      <c r="A630" s="13" t="s">
        <v>485</v>
      </c>
      <c r="B630" s="24">
        <v>4.0999999999999996</v>
      </c>
    </row>
    <row r="631" spans="1:2" x14ac:dyDescent="0.35">
      <c r="A631" s="13" t="s">
        <v>394</v>
      </c>
      <c r="B631" s="24">
        <v>4.0999999999999996</v>
      </c>
    </row>
    <row r="632" spans="1:2" x14ac:dyDescent="0.35">
      <c r="A632" s="13" t="s">
        <v>598</v>
      </c>
      <c r="B632" s="24">
        <v>4.0999999999999996</v>
      </c>
    </row>
    <row r="633" spans="1:2" x14ac:dyDescent="0.35">
      <c r="A633" s="13" t="s">
        <v>160</v>
      </c>
      <c r="B633" s="24">
        <v>4.0999999999999996</v>
      </c>
    </row>
    <row r="634" spans="1:2" x14ac:dyDescent="0.35">
      <c r="A634" s="13" t="s">
        <v>445</v>
      </c>
      <c r="B634" s="24">
        <v>4.0999999999999996</v>
      </c>
    </row>
    <row r="635" spans="1:2" x14ac:dyDescent="0.35">
      <c r="A635" s="13" t="s">
        <v>81</v>
      </c>
      <c r="B635" s="24">
        <v>4.0999999999999996</v>
      </c>
    </row>
    <row r="636" spans="1:2" x14ac:dyDescent="0.35">
      <c r="A636" s="13" t="s">
        <v>449</v>
      </c>
      <c r="B636" s="24">
        <v>4.0999999999999996</v>
      </c>
    </row>
    <row r="637" spans="1:2" x14ac:dyDescent="0.35">
      <c r="A637" s="13" t="s">
        <v>501</v>
      </c>
      <c r="B637" s="24">
        <v>4.0999999999999996</v>
      </c>
    </row>
    <row r="638" spans="1:2" x14ac:dyDescent="0.35">
      <c r="A638" s="13" t="s">
        <v>367</v>
      </c>
      <c r="B638" s="24">
        <v>4.0999999999999996</v>
      </c>
    </row>
    <row r="639" spans="1:2" x14ac:dyDescent="0.35">
      <c r="A639" s="13" t="s">
        <v>572</v>
      </c>
      <c r="B639" s="24">
        <v>4.0999999999999996</v>
      </c>
    </row>
    <row r="640" spans="1:2" x14ac:dyDescent="0.35">
      <c r="A640" s="13" t="s">
        <v>1409</v>
      </c>
      <c r="B640" s="24">
        <v>4.0999999999999996</v>
      </c>
    </row>
    <row r="641" spans="1:2" x14ac:dyDescent="0.35">
      <c r="A641" s="13" t="s">
        <v>759</v>
      </c>
      <c r="B641" s="24">
        <v>4.0999999999999996</v>
      </c>
    </row>
    <row r="642" spans="1:2" x14ac:dyDescent="0.35">
      <c r="A642" s="13" t="s">
        <v>871</v>
      </c>
      <c r="B642" s="24">
        <v>4.0999999999999996</v>
      </c>
    </row>
    <row r="643" spans="1:2" x14ac:dyDescent="0.35">
      <c r="A643" s="13" t="s">
        <v>438</v>
      </c>
      <c r="B643" s="24">
        <v>4.0999999999999996</v>
      </c>
    </row>
    <row r="644" spans="1:2" x14ac:dyDescent="0.35">
      <c r="A644" s="13" t="s">
        <v>78</v>
      </c>
      <c r="B644" s="24">
        <v>4.0999999999999996</v>
      </c>
    </row>
    <row r="645" spans="1:2" x14ac:dyDescent="0.35">
      <c r="A645" s="13" t="s">
        <v>918</v>
      </c>
      <c r="B645" s="24">
        <v>4.0999999999999996</v>
      </c>
    </row>
    <row r="646" spans="1:2" x14ac:dyDescent="0.35">
      <c r="A646" s="13" t="s">
        <v>332</v>
      </c>
      <c r="B646" s="24">
        <v>4.0999999999999996</v>
      </c>
    </row>
    <row r="647" spans="1:2" x14ac:dyDescent="0.35">
      <c r="A647" s="13" t="s">
        <v>567</v>
      </c>
      <c r="B647" s="24">
        <v>4.0999999999999996</v>
      </c>
    </row>
    <row r="648" spans="1:2" x14ac:dyDescent="0.35">
      <c r="A648" s="13" t="s">
        <v>72</v>
      </c>
      <c r="B648" s="24">
        <v>4.0999999999999996</v>
      </c>
    </row>
    <row r="649" spans="1:2" x14ac:dyDescent="0.35">
      <c r="A649" s="13" t="s">
        <v>391</v>
      </c>
      <c r="B649" s="24">
        <v>4.0999999999999996</v>
      </c>
    </row>
    <row r="650" spans="1:2" x14ac:dyDescent="0.35">
      <c r="A650" s="13" t="s">
        <v>522</v>
      </c>
      <c r="B650" s="24">
        <v>4.0999999999999996</v>
      </c>
    </row>
    <row r="651" spans="1:2" x14ac:dyDescent="0.35">
      <c r="A651" s="13" t="s">
        <v>468</v>
      </c>
      <c r="B651" s="24">
        <v>4.0999999999999996</v>
      </c>
    </row>
    <row r="652" spans="1:2" x14ac:dyDescent="0.35">
      <c r="A652" s="13" t="s">
        <v>621</v>
      </c>
      <c r="B652" s="24">
        <v>4.0999999999999996</v>
      </c>
    </row>
    <row r="653" spans="1:2" x14ac:dyDescent="0.35">
      <c r="A653" s="13" t="s">
        <v>425</v>
      </c>
      <c r="B653" s="24">
        <v>4.0999999999999996</v>
      </c>
    </row>
    <row r="654" spans="1:2" x14ac:dyDescent="0.35">
      <c r="A654" s="13" t="s">
        <v>310</v>
      </c>
      <c r="B654" s="24">
        <v>4.0999999999999996</v>
      </c>
    </row>
    <row r="655" spans="1:2" x14ac:dyDescent="0.35">
      <c r="A655" s="13" t="s">
        <v>404</v>
      </c>
      <c r="B655" s="24">
        <v>4.0999999999999996</v>
      </c>
    </row>
    <row r="656" spans="1:2" x14ac:dyDescent="0.35">
      <c r="A656" s="13" t="s">
        <v>452</v>
      </c>
      <c r="B656" s="24">
        <v>4.0999999999999996</v>
      </c>
    </row>
    <row r="657" spans="1:2" x14ac:dyDescent="0.35">
      <c r="A657" s="13" t="s">
        <v>1498</v>
      </c>
      <c r="B657" s="24">
        <v>4.0999999999999996</v>
      </c>
    </row>
    <row r="658" spans="1:2" x14ac:dyDescent="0.35">
      <c r="A658" s="13" t="s">
        <v>1314</v>
      </c>
      <c r="B658" s="24">
        <v>4.0999999999999996</v>
      </c>
    </row>
    <row r="659" spans="1:2" x14ac:dyDescent="0.35">
      <c r="A659" s="13" t="s">
        <v>1227</v>
      </c>
      <c r="B659" s="24">
        <v>4.0999999999999996</v>
      </c>
    </row>
    <row r="660" spans="1:2" x14ac:dyDescent="0.35">
      <c r="A660" s="13" t="s">
        <v>1550</v>
      </c>
      <c r="B660" s="24">
        <v>4.0999999999999996</v>
      </c>
    </row>
    <row r="661" spans="1:2" x14ac:dyDescent="0.35">
      <c r="A661" s="13" t="s">
        <v>235</v>
      </c>
      <c r="B661" s="24">
        <v>4.0999999999999996</v>
      </c>
    </row>
    <row r="662" spans="1:2" x14ac:dyDescent="0.35">
      <c r="A662" s="13" t="s">
        <v>573</v>
      </c>
      <c r="B662" s="24">
        <v>4.0999999999999996</v>
      </c>
    </row>
    <row r="663" spans="1:2" x14ac:dyDescent="0.35">
      <c r="A663" s="13" t="s">
        <v>60</v>
      </c>
      <c r="B663" s="24">
        <v>4.0999999999999996</v>
      </c>
    </row>
    <row r="664" spans="1:2" x14ac:dyDescent="0.35">
      <c r="A664" s="13" t="s">
        <v>980</v>
      </c>
      <c r="B664" s="24">
        <v>4.0999999999999996</v>
      </c>
    </row>
    <row r="665" spans="1:2" x14ac:dyDescent="0.35">
      <c r="A665" s="13" t="s">
        <v>1476</v>
      </c>
      <c r="B665" s="24">
        <v>4.0999999999999996</v>
      </c>
    </row>
    <row r="666" spans="1:2" x14ac:dyDescent="0.35">
      <c r="A666" s="13" t="s">
        <v>100</v>
      </c>
      <c r="B666" s="24">
        <v>4.0999999999999996</v>
      </c>
    </row>
    <row r="667" spans="1:2" x14ac:dyDescent="0.35">
      <c r="A667" s="13" t="s">
        <v>389</v>
      </c>
      <c r="B667" s="24">
        <v>4.0999999999999996</v>
      </c>
    </row>
    <row r="668" spans="1:2" x14ac:dyDescent="0.35">
      <c r="A668" s="13" t="s">
        <v>1333</v>
      </c>
      <c r="B668" s="24">
        <v>4.0999999999999996</v>
      </c>
    </row>
    <row r="669" spans="1:2" x14ac:dyDescent="0.35">
      <c r="A669" s="13" t="s">
        <v>120</v>
      </c>
      <c r="B669" s="24">
        <v>4.0999999999999996</v>
      </c>
    </row>
    <row r="670" spans="1:2" x14ac:dyDescent="0.35">
      <c r="A670" s="13" t="s">
        <v>540</v>
      </c>
      <c r="B670" s="24">
        <v>4.0999999999999996</v>
      </c>
    </row>
    <row r="671" spans="1:2" x14ac:dyDescent="0.35">
      <c r="A671" s="13" t="s">
        <v>436</v>
      </c>
      <c r="B671" s="24">
        <v>4.0999999999999996</v>
      </c>
    </row>
    <row r="672" spans="1:2" x14ac:dyDescent="0.35">
      <c r="A672" s="13" t="s">
        <v>527</v>
      </c>
      <c r="B672" s="24">
        <v>4.0999999999999996</v>
      </c>
    </row>
    <row r="673" spans="1:2" x14ac:dyDescent="0.35">
      <c r="A673" s="13" t="s">
        <v>796</v>
      </c>
      <c r="B673" s="24">
        <v>4.0999999999999996</v>
      </c>
    </row>
    <row r="674" spans="1:2" x14ac:dyDescent="0.35">
      <c r="A674" s="13" t="s">
        <v>521</v>
      </c>
      <c r="B674" s="24">
        <v>4.0999999999999996</v>
      </c>
    </row>
    <row r="675" spans="1:2" x14ac:dyDescent="0.35">
      <c r="A675" s="13" t="s">
        <v>541</v>
      </c>
      <c r="B675" s="24">
        <v>4.0999999999999996</v>
      </c>
    </row>
    <row r="676" spans="1:2" x14ac:dyDescent="0.35">
      <c r="A676" s="13" t="s">
        <v>1215</v>
      </c>
      <c r="B676" s="24">
        <v>4.0999999999999996</v>
      </c>
    </row>
    <row r="677" spans="1:2" x14ac:dyDescent="0.35">
      <c r="A677" s="13" t="s">
        <v>439</v>
      </c>
      <c r="B677" s="24">
        <v>4.0999999999999996</v>
      </c>
    </row>
    <row r="678" spans="1:2" x14ac:dyDescent="0.35">
      <c r="A678" s="13" t="s">
        <v>84</v>
      </c>
      <c r="B678" s="24">
        <v>4.0999999999999996</v>
      </c>
    </row>
    <row r="679" spans="1:2" x14ac:dyDescent="0.35">
      <c r="A679" s="13" t="s">
        <v>1200</v>
      </c>
      <c r="B679" s="24">
        <v>4.0999999999999996</v>
      </c>
    </row>
    <row r="680" spans="1:2" x14ac:dyDescent="0.35">
      <c r="A680" s="13" t="s">
        <v>519</v>
      </c>
      <c r="B680" s="24">
        <v>4.0999999999999996</v>
      </c>
    </row>
    <row r="681" spans="1:2" x14ac:dyDescent="0.35">
      <c r="A681" s="13" t="s">
        <v>1366</v>
      </c>
      <c r="B681" s="24">
        <v>4.0999999999999996</v>
      </c>
    </row>
    <row r="682" spans="1:2" x14ac:dyDescent="0.35">
      <c r="A682" s="13" t="s">
        <v>344</v>
      </c>
      <c r="B682" s="24">
        <v>4.0999999999999996</v>
      </c>
    </row>
    <row r="683" spans="1:2" x14ac:dyDescent="0.35">
      <c r="A683" s="13" t="s">
        <v>1128</v>
      </c>
      <c r="B683" s="24">
        <v>4.0999999999999996</v>
      </c>
    </row>
    <row r="684" spans="1:2" x14ac:dyDescent="0.35">
      <c r="A684" s="13" t="s">
        <v>593</v>
      </c>
      <c r="B684" s="24">
        <v>4.0999999999999996</v>
      </c>
    </row>
    <row r="685" spans="1:2" x14ac:dyDescent="0.35">
      <c r="A685" s="13" t="s">
        <v>22</v>
      </c>
      <c r="B685" s="24">
        <v>4.0999999999999996</v>
      </c>
    </row>
    <row r="686" spans="1:2" x14ac:dyDescent="0.35">
      <c r="A686" s="13" t="s">
        <v>1358</v>
      </c>
      <c r="B686" s="24">
        <v>4.0999999999999996</v>
      </c>
    </row>
    <row r="687" spans="1:2" x14ac:dyDescent="0.35">
      <c r="A687" s="13" t="s">
        <v>122</v>
      </c>
      <c r="B687" s="24">
        <v>4.0999999999999996</v>
      </c>
    </row>
    <row r="688" spans="1:2" x14ac:dyDescent="0.35">
      <c r="A688" s="13" t="s">
        <v>130</v>
      </c>
      <c r="B688" s="24">
        <v>4.0999999999999996</v>
      </c>
    </row>
    <row r="689" spans="1:2" x14ac:dyDescent="0.35">
      <c r="A689" s="13" t="s">
        <v>188</v>
      </c>
      <c r="B689" s="24">
        <v>4.0999999999999996</v>
      </c>
    </row>
    <row r="690" spans="1:2" x14ac:dyDescent="0.35">
      <c r="A690" s="13" t="s">
        <v>227</v>
      </c>
      <c r="B690" s="24">
        <v>4.0999999999999996</v>
      </c>
    </row>
    <row r="691" spans="1:2" x14ac:dyDescent="0.35">
      <c r="A691" s="13" t="s">
        <v>893</v>
      </c>
      <c r="B691" s="24">
        <v>4.0999999999999996</v>
      </c>
    </row>
    <row r="692" spans="1:2" x14ac:dyDescent="0.35">
      <c r="A692" s="13" t="s">
        <v>1174</v>
      </c>
      <c r="B692" s="24">
        <v>4.0999999999999996</v>
      </c>
    </row>
    <row r="693" spans="1:2" x14ac:dyDescent="0.35">
      <c r="A693" s="13" t="s">
        <v>584</v>
      </c>
      <c r="B693" s="24">
        <v>4.0999999999999996</v>
      </c>
    </row>
    <row r="694" spans="1:2" x14ac:dyDescent="0.35">
      <c r="A694" s="13" t="s">
        <v>1256</v>
      </c>
      <c r="B694" s="24">
        <v>4.0999999999999996</v>
      </c>
    </row>
    <row r="695" spans="1:2" x14ac:dyDescent="0.35">
      <c r="A695" s="13" t="s">
        <v>450</v>
      </c>
      <c r="B695" s="24">
        <v>4.0999999999999996</v>
      </c>
    </row>
    <row r="696" spans="1:2" x14ac:dyDescent="0.35">
      <c r="A696" s="13" t="s">
        <v>1021</v>
      </c>
      <c r="B696" s="24">
        <v>4.0999999999999996</v>
      </c>
    </row>
    <row r="697" spans="1:2" x14ac:dyDescent="0.35">
      <c r="A697" s="13" t="s">
        <v>7</v>
      </c>
      <c r="B697" s="24">
        <v>4.0999999999999996</v>
      </c>
    </row>
    <row r="698" spans="1:2" x14ac:dyDescent="0.35">
      <c r="A698" s="13" t="s">
        <v>1525</v>
      </c>
      <c r="B698" s="24">
        <v>4.0999999999999996</v>
      </c>
    </row>
    <row r="699" spans="1:2" x14ac:dyDescent="0.35">
      <c r="A699" s="13" t="s">
        <v>1092</v>
      </c>
      <c r="B699" s="24">
        <v>4.0999999999999996</v>
      </c>
    </row>
    <row r="700" spans="1:2" x14ac:dyDescent="0.35">
      <c r="A700" s="13" t="s">
        <v>1519</v>
      </c>
      <c r="B700" s="24">
        <v>4.0999999999999996</v>
      </c>
    </row>
    <row r="701" spans="1:2" x14ac:dyDescent="0.35">
      <c r="A701" s="13" t="s">
        <v>529</v>
      </c>
      <c r="B701" s="24">
        <v>4.0999999999999996</v>
      </c>
    </row>
    <row r="702" spans="1:2" x14ac:dyDescent="0.35">
      <c r="A702" s="13" t="s">
        <v>814</v>
      </c>
      <c r="B702" s="24">
        <v>4.0999999999999996</v>
      </c>
    </row>
    <row r="703" spans="1:2" x14ac:dyDescent="0.35">
      <c r="A703" s="13" t="s">
        <v>1082</v>
      </c>
      <c r="B703" s="24">
        <v>4.0999999999999996</v>
      </c>
    </row>
    <row r="704" spans="1:2" x14ac:dyDescent="0.35">
      <c r="A704" s="13" t="s">
        <v>552</v>
      </c>
      <c r="B704" s="24">
        <v>4.0999999999999996</v>
      </c>
    </row>
    <row r="705" spans="1:2" x14ac:dyDescent="0.35">
      <c r="A705" s="13" t="s">
        <v>969</v>
      </c>
      <c r="B705" s="24">
        <v>4.0999999999999996</v>
      </c>
    </row>
    <row r="706" spans="1:2" x14ac:dyDescent="0.35">
      <c r="A706" s="13" t="s">
        <v>1342</v>
      </c>
      <c r="B706" s="24">
        <v>4.0999999999999996</v>
      </c>
    </row>
    <row r="707" spans="1:2" x14ac:dyDescent="0.35">
      <c r="A707" s="13" t="s">
        <v>872</v>
      </c>
      <c r="B707" s="24">
        <v>4.0999999999999996</v>
      </c>
    </row>
    <row r="708" spans="1:2" x14ac:dyDescent="0.35">
      <c r="A708" s="13" t="s">
        <v>424</v>
      </c>
      <c r="B708" s="24">
        <v>4.0999999999999996</v>
      </c>
    </row>
    <row r="709" spans="1:2" x14ac:dyDescent="0.35">
      <c r="A709" s="13" t="s">
        <v>909</v>
      </c>
      <c r="B709" s="24">
        <v>4.0999999999999996</v>
      </c>
    </row>
    <row r="710" spans="1:2" x14ac:dyDescent="0.35">
      <c r="A710" s="13" t="s">
        <v>205</v>
      </c>
      <c r="B710" s="24">
        <v>4.0999999999999996</v>
      </c>
    </row>
    <row r="711" spans="1:2" x14ac:dyDescent="0.35">
      <c r="A711" s="13" t="s">
        <v>397</v>
      </c>
      <c r="B711" s="24">
        <v>4.0999999999999996</v>
      </c>
    </row>
    <row r="712" spans="1:2" x14ac:dyDescent="0.35">
      <c r="A712" s="13" t="s">
        <v>1374</v>
      </c>
      <c r="B712" s="24">
        <v>4.0999999999999996</v>
      </c>
    </row>
    <row r="713" spans="1:2" x14ac:dyDescent="0.35">
      <c r="A713" s="13" t="s">
        <v>1145</v>
      </c>
      <c r="B713" s="24">
        <v>4.0999999999999996</v>
      </c>
    </row>
    <row r="714" spans="1:2" x14ac:dyDescent="0.35">
      <c r="A714" s="13" t="s">
        <v>618</v>
      </c>
      <c r="B714" s="24">
        <v>4.0999999999999996</v>
      </c>
    </row>
    <row r="715" spans="1:2" x14ac:dyDescent="0.35">
      <c r="A715" s="13" t="s">
        <v>290</v>
      </c>
      <c r="B715" s="24">
        <v>4.0999999999999996</v>
      </c>
    </row>
    <row r="716" spans="1:2" x14ac:dyDescent="0.35">
      <c r="A716" s="13" t="s">
        <v>1205</v>
      </c>
      <c r="B716" s="24">
        <v>4.0999999999999996</v>
      </c>
    </row>
    <row r="717" spans="1:2" x14ac:dyDescent="0.35">
      <c r="A717" s="13" t="s">
        <v>1106</v>
      </c>
      <c r="B717" s="24">
        <v>4.0999999999999996</v>
      </c>
    </row>
    <row r="718" spans="1:2" x14ac:dyDescent="0.35">
      <c r="A718" s="13" t="s">
        <v>82</v>
      </c>
      <c r="B718" s="24">
        <v>4.0999999999999996</v>
      </c>
    </row>
    <row r="719" spans="1:2" x14ac:dyDescent="0.35">
      <c r="A719" s="13" t="s">
        <v>210</v>
      </c>
      <c r="B719" s="24">
        <v>4.0999999999999996</v>
      </c>
    </row>
    <row r="720" spans="1:2" x14ac:dyDescent="0.35">
      <c r="A720" s="13" t="s">
        <v>612</v>
      </c>
      <c r="B720" s="24">
        <v>4.0999999999999996</v>
      </c>
    </row>
    <row r="721" spans="1:2" x14ac:dyDescent="0.35">
      <c r="A721" s="13" t="s">
        <v>17</v>
      </c>
      <c r="B721" s="24">
        <v>4.0999999999999996</v>
      </c>
    </row>
    <row r="722" spans="1:2" x14ac:dyDescent="0.35">
      <c r="A722" s="13" t="s">
        <v>1213</v>
      </c>
      <c r="B722" s="24">
        <v>4.0999999999999996</v>
      </c>
    </row>
    <row r="723" spans="1:2" x14ac:dyDescent="0.35">
      <c r="A723" s="13" t="s">
        <v>931</v>
      </c>
      <c r="B723" s="24">
        <v>4.0999999999999996</v>
      </c>
    </row>
    <row r="724" spans="1:2" x14ac:dyDescent="0.35">
      <c r="A724" s="13" t="s">
        <v>149</v>
      </c>
      <c r="B724" s="24">
        <v>4.0999999999999996</v>
      </c>
    </row>
    <row r="725" spans="1:2" x14ac:dyDescent="0.35">
      <c r="A725" s="13" t="s">
        <v>549</v>
      </c>
      <c r="B725" s="24">
        <v>4.0999999999999996</v>
      </c>
    </row>
    <row r="726" spans="1:2" x14ac:dyDescent="0.35">
      <c r="A726" s="13" t="s">
        <v>1283</v>
      </c>
      <c r="B726" s="24">
        <v>4.0999999999999996</v>
      </c>
    </row>
    <row r="727" spans="1:2" x14ac:dyDescent="0.35">
      <c r="A727" s="13" t="s">
        <v>940</v>
      </c>
      <c r="B727" s="24">
        <v>4.0999999999999996</v>
      </c>
    </row>
    <row r="728" spans="1:2" x14ac:dyDescent="0.35">
      <c r="A728" s="13" t="s">
        <v>117</v>
      </c>
      <c r="B728" s="24">
        <v>4.0999999999999996</v>
      </c>
    </row>
    <row r="729" spans="1:2" x14ac:dyDescent="0.35">
      <c r="A729" s="13" t="s">
        <v>547</v>
      </c>
      <c r="B729" s="24">
        <v>4.0999999999999996</v>
      </c>
    </row>
    <row r="730" spans="1:2" x14ac:dyDescent="0.35">
      <c r="A730" s="13" t="s">
        <v>544</v>
      </c>
      <c r="B730" s="24">
        <v>4.0999999999999996</v>
      </c>
    </row>
    <row r="731" spans="1:2" x14ac:dyDescent="0.35">
      <c r="A731" s="13" t="s">
        <v>1158</v>
      </c>
      <c r="B731" s="24">
        <v>4.0999999999999996</v>
      </c>
    </row>
    <row r="732" spans="1:2" x14ac:dyDescent="0.35">
      <c r="A732" s="13" t="s">
        <v>1487</v>
      </c>
      <c r="B732" s="24">
        <v>4.0999999999999996</v>
      </c>
    </row>
    <row r="733" spans="1:2" x14ac:dyDescent="0.35">
      <c r="A733" s="13" t="s">
        <v>648</v>
      </c>
      <c r="B733" s="24">
        <v>4.0999999999999996</v>
      </c>
    </row>
    <row r="734" spans="1:2" x14ac:dyDescent="0.35">
      <c r="A734" s="13" t="s">
        <v>1513</v>
      </c>
      <c r="B734" s="24">
        <v>4.0999999999999996</v>
      </c>
    </row>
    <row r="735" spans="1:2" x14ac:dyDescent="0.35">
      <c r="A735" s="13" t="s">
        <v>1208</v>
      </c>
      <c r="B735" s="24">
        <v>4.0999999999999996</v>
      </c>
    </row>
    <row r="736" spans="1:2" x14ac:dyDescent="0.35">
      <c r="A736" s="13" t="s">
        <v>446</v>
      </c>
      <c r="B736" s="24">
        <v>4.0999999999999996</v>
      </c>
    </row>
    <row r="737" spans="1:2" x14ac:dyDescent="0.35">
      <c r="A737" s="13" t="s">
        <v>1381</v>
      </c>
      <c r="B737" s="24">
        <v>4.0999999999999996</v>
      </c>
    </row>
    <row r="738" spans="1:2" x14ac:dyDescent="0.35">
      <c r="A738" s="13" t="s">
        <v>1420</v>
      </c>
      <c r="B738" s="24">
        <v>4.0999999999999996</v>
      </c>
    </row>
    <row r="739" spans="1:2" x14ac:dyDescent="0.35">
      <c r="A739" s="13" t="s">
        <v>1196</v>
      </c>
      <c r="B739" s="24">
        <v>4.0999999999999996</v>
      </c>
    </row>
    <row r="740" spans="1:2" x14ac:dyDescent="0.35">
      <c r="A740" s="13" t="s">
        <v>398</v>
      </c>
      <c r="B740" s="24">
        <v>4.0999999999999996</v>
      </c>
    </row>
    <row r="741" spans="1:2" x14ac:dyDescent="0.35">
      <c r="A741" s="13" t="s">
        <v>803</v>
      </c>
      <c r="B741" s="24">
        <v>4.0999999999999996</v>
      </c>
    </row>
    <row r="742" spans="1:2" x14ac:dyDescent="0.35">
      <c r="A742" s="13" t="s">
        <v>493</v>
      </c>
      <c r="B742" s="24">
        <v>4.0999999999999996</v>
      </c>
    </row>
    <row r="743" spans="1:2" x14ac:dyDescent="0.35">
      <c r="A743" s="13" t="s">
        <v>837</v>
      </c>
      <c r="B743" s="24">
        <v>4.0999999999999996</v>
      </c>
    </row>
    <row r="744" spans="1:2" x14ac:dyDescent="0.35">
      <c r="A744" s="13" t="s">
        <v>767</v>
      </c>
      <c r="B744" s="24">
        <v>4.0999999999999996</v>
      </c>
    </row>
    <row r="745" spans="1:2" x14ac:dyDescent="0.35">
      <c r="A745" s="13" t="s">
        <v>653</v>
      </c>
      <c r="B745" s="24">
        <v>4.0999999999999996</v>
      </c>
    </row>
    <row r="746" spans="1:2" x14ac:dyDescent="0.35">
      <c r="A746" s="13" t="s">
        <v>882</v>
      </c>
      <c r="B746" s="24">
        <v>4.0999999999999996</v>
      </c>
    </row>
    <row r="747" spans="1:2" x14ac:dyDescent="0.35">
      <c r="A747" s="13" t="s">
        <v>771</v>
      </c>
      <c r="B747" s="24">
        <v>4.0999999999999996</v>
      </c>
    </row>
    <row r="748" spans="1:2" x14ac:dyDescent="0.35">
      <c r="A748" s="13" t="s">
        <v>1018</v>
      </c>
      <c r="B748" s="24">
        <v>4.0999999999999996</v>
      </c>
    </row>
    <row r="749" spans="1:2" x14ac:dyDescent="0.35">
      <c r="A749" s="13" t="s">
        <v>169</v>
      </c>
      <c r="B749" s="24">
        <v>4.0999999999999996</v>
      </c>
    </row>
    <row r="750" spans="1:2" x14ac:dyDescent="0.35">
      <c r="A750" s="13" t="s">
        <v>961</v>
      </c>
      <c r="B750" s="24">
        <v>4.0999999999999996</v>
      </c>
    </row>
    <row r="751" spans="1:2" x14ac:dyDescent="0.35">
      <c r="A751" s="13" t="s">
        <v>679</v>
      </c>
      <c r="B751" s="24">
        <v>4.0999999999999996</v>
      </c>
    </row>
    <row r="752" spans="1:2" x14ac:dyDescent="0.35">
      <c r="A752" s="13" t="s">
        <v>616</v>
      </c>
      <c r="B752" s="24">
        <v>4.0999999999999996</v>
      </c>
    </row>
    <row r="753" spans="1:2" x14ac:dyDescent="0.35">
      <c r="A753" s="13" t="s">
        <v>1272</v>
      </c>
      <c r="B753" s="24">
        <v>4.0999999999999996</v>
      </c>
    </row>
    <row r="754" spans="1:2" x14ac:dyDescent="0.35">
      <c r="A754" s="13" t="s">
        <v>427</v>
      </c>
      <c r="B754" s="24">
        <v>4.0999999999999996</v>
      </c>
    </row>
    <row r="755" spans="1:2" x14ac:dyDescent="0.35">
      <c r="A755" s="13" t="s">
        <v>958</v>
      </c>
      <c r="B755" s="24">
        <v>4.0999999999999996</v>
      </c>
    </row>
    <row r="756" spans="1:2" x14ac:dyDescent="0.35">
      <c r="A756" s="13" t="s">
        <v>1249</v>
      </c>
      <c r="B756" s="24">
        <v>4.0999999999999996</v>
      </c>
    </row>
    <row r="757" spans="1:2" x14ac:dyDescent="0.35">
      <c r="A757" s="13" t="s">
        <v>1327</v>
      </c>
      <c r="B757" s="24">
        <v>4.0999999999999996</v>
      </c>
    </row>
    <row r="758" spans="1:2" x14ac:dyDescent="0.35">
      <c r="A758" s="13" t="s">
        <v>1426</v>
      </c>
      <c r="B758" s="24">
        <v>4.0999999999999996</v>
      </c>
    </row>
    <row r="759" spans="1:2" x14ac:dyDescent="0.35">
      <c r="A759" s="13" t="s">
        <v>1535</v>
      </c>
      <c r="B759" s="24">
        <v>4.0999999999999996</v>
      </c>
    </row>
    <row r="760" spans="1:2" x14ac:dyDescent="0.35">
      <c r="A760" s="13" t="s">
        <v>1344</v>
      </c>
      <c r="B760" s="24">
        <v>4.0999999999999996</v>
      </c>
    </row>
    <row r="761" spans="1:2" x14ac:dyDescent="0.35">
      <c r="A761" s="13" t="s">
        <v>1037</v>
      </c>
      <c r="B761" s="24">
        <v>4.0999999999999996</v>
      </c>
    </row>
    <row r="762" spans="1:2" x14ac:dyDescent="0.35">
      <c r="A762" s="13" t="s">
        <v>466</v>
      </c>
      <c r="B762" s="24">
        <v>4.0999999999999996</v>
      </c>
    </row>
    <row r="763" spans="1:2" x14ac:dyDescent="0.35">
      <c r="A763" s="13" t="s">
        <v>1049</v>
      </c>
      <c r="B763" s="24">
        <v>4.0999999999999996</v>
      </c>
    </row>
    <row r="764" spans="1:2" x14ac:dyDescent="0.35">
      <c r="A764" s="13" t="s">
        <v>458</v>
      </c>
      <c r="B764" s="24">
        <v>4.0999999999999996</v>
      </c>
    </row>
    <row r="765" spans="1:2" x14ac:dyDescent="0.35">
      <c r="A765" s="13" t="s">
        <v>1280</v>
      </c>
      <c r="B765" s="24">
        <v>4.0999999999999996</v>
      </c>
    </row>
    <row r="766" spans="1:2" x14ac:dyDescent="0.35">
      <c r="A766" s="13" t="s">
        <v>462</v>
      </c>
      <c r="B766" s="24">
        <v>4.0999999999999996</v>
      </c>
    </row>
    <row r="767" spans="1:2" x14ac:dyDescent="0.35">
      <c r="A767" s="13" t="s">
        <v>405</v>
      </c>
      <c r="B767" s="24">
        <v>4.0999999999999996</v>
      </c>
    </row>
    <row r="768" spans="1:2" x14ac:dyDescent="0.35">
      <c r="A768" s="13" t="s">
        <v>592</v>
      </c>
      <c r="B768" s="24">
        <v>4.0999999999999996</v>
      </c>
    </row>
    <row r="769" spans="1:2" x14ac:dyDescent="0.35">
      <c r="A769" s="13" t="s">
        <v>1056</v>
      </c>
      <c r="B769" s="24">
        <v>4.0999999999999996</v>
      </c>
    </row>
    <row r="770" spans="1:2" x14ac:dyDescent="0.35">
      <c r="A770" s="13" t="s">
        <v>1095</v>
      </c>
      <c r="B770" s="24">
        <v>4.0999999999999996</v>
      </c>
    </row>
    <row r="771" spans="1:2" x14ac:dyDescent="0.35">
      <c r="A771" s="13" t="s">
        <v>1134</v>
      </c>
      <c r="B771" s="24">
        <v>4.0999999999999996</v>
      </c>
    </row>
    <row r="772" spans="1:2" x14ac:dyDescent="0.35">
      <c r="A772" s="13" t="s">
        <v>1341</v>
      </c>
      <c r="B772" s="24">
        <v>4.0999999999999996</v>
      </c>
    </row>
    <row r="773" spans="1:2" x14ac:dyDescent="0.35">
      <c r="A773" s="13" t="s">
        <v>444</v>
      </c>
      <c r="B773" s="24">
        <v>4.0999999999999996</v>
      </c>
    </row>
    <row r="774" spans="1:2" x14ac:dyDescent="0.35">
      <c r="A774" s="13" t="s">
        <v>989</v>
      </c>
      <c r="B774" s="24">
        <v>4.0999999999999996</v>
      </c>
    </row>
    <row r="775" spans="1:2" x14ac:dyDescent="0.35">
      <c r="A775" s="13" t="s">
        <v>1276</v>
      </c>
      <c r="B775" s="24">
        <v>4.0999999999999996</v>
      </c>
    </row>
    <row r="776" spans="1:2" x14ac:dyDescent="0.35">
      <c r="A776" s="13" t="s">
        <v>1202</v>
      </c>
      <c r="B776" s="24">
        <v>4.0999999999999996</v>
      </c>
    </row>
    <row r="777" spans="1:2" x14ac:dyDescent="0.35">
      <c r="A777" s="13" t="s">
        <v>509</v>
      </c>
      <c r="B777" s="24">
        <v>4.0999999999999996</v>
      </c>
    </row>
    <row r="778" spans="1:2" x14ac:dyDescent="0.35">
      <c r="A778" s="13" t="s">
        <v>106</v>
      </c>
      <c r="B778" s="24">
        <v>4.0999999999999996</v>
      </c>
    </row>
    <row r="779" spans="1:2" x14ac:dyDescent="0.35">
      <c r="A779" s="13" t="s">
        <v>747</v>
      </c>
      <c r="B779" s="24">
        <v>4.0999999999999996</v>
      </c>
    </row>
    <row r="780" spans="1:2" x14ac:dyDescent="0.35">
      <c r="A780" s="13" t="s">
        <v>234</v>
      </c>
      <c r="B780" s="24">
        <v>4.0999999999999996</v>
      </c>
    </row>
    <row r="781" spans="1:2" x14ac:dyDescent="0.35">
      <c r="A781" s="13" t="s">
        <v>1287</v>
      </c>
      <c r="B781" s="24">
        <v>4.0999999999999996</v>
      </c>
    </row>
    <row r="782" spans="1:2" x14ac:dyDescent="0.35">
      <c r="A782" s="13" t="s">
        <v>634</v>
      </c>
      <c r="B782" s="24">
        <v>4.0999999999999996</v>
      </c>
    </row>
    <row r="783" spans="1:2" x14ac:dyDescent="0.35">
      <c r="A783" s="13" t="s">
        <v>866</v>
      </c>
      <c r="B783" s="24">
        <v>4.0999999999999996</v>
      </c>
    </row>
    <row r="784" spans="1:2" x14ac:dyDescent="0.35">
      <c r="A784" s="13" t="s">
        <v>1217</v>
      </c>
      <c r="B784" s="24">
        <v>4.0999999999999996</v>
      </c>
    </row>
    <row r="785" spans="1:2" x14ac:dyDescent="0.35">
      <c r="A785" s="13" t="s">
        <v>836</v>
      </c>
      <c r="B785" s="24">
        <v>4.0999999999999996</v>
      </c>
    </row>
    <row r="786" spans="1:2" x14ac:dyDescent="0.35">
      <c r="A786" s="13" t="s">
        <v>1005</v>
      </c>
      <c r="B786" s="24">
        <v>4.0999999999999996</v>
      </c>
    </row>
    <row r="787" spans="1:2" x14ac:dyDescent="0.35">
      <c r="A787" s="13" t="s">
        <v>459</v>
      </c>
      <c r="B787" s="24">
        <v>4.0999999999999996</v>
      </c>
    </row>
    <row r="788" spans="1:2" x14ac:dyDescent="0.35">
      <c r="A788" s="13" t="s">
        <v>875</v>
      </c>
      <c r="B788" s="24">
        <v>4.0999999999999996</v>
      </c>
    </row>
    <row r="789" spans="1:2" x14ac:dyDescent="0.35">
      <c r="A789" s="13" t="s">
        <v>1458</v>
      </c>
      <c r="B789" s="24">
        <v>4.0999999999999996</v>
      </c>
    </row>
    <row r="790" spans="1:2" x14ac:dyDescent="0.35">
      <c r="A790" s="13" t="s">
        <v>1150</v>
      </c>
      <c r="B790" s="24">
        <v>4.0999999999999996</v>
      </c>
    </row>
    <row r="791" spans="1:2" x14ac:dyDescent="0.35">
      <c r="A791" s="13" t="s">
        <v>1009</v>
      </c>
      <c r="B791" s="24">
        <v>4.0999999999999996</v>
      </c>
    </row>
    <row r="792" spans="1:2" x14ac:dyDescent="0.35">
      <c r="A792" s="13" t="s">
        <v>461</v>
      </c>
      <c r="B792" s="24">
        <v>4.0999999999999996</v>
      </c>
    </row>
    <row r="793" spans="1:2" x14ac:dyDescent="0.35">
      <c r="A793" s="13" t="s">
        <v>683</v>
      </c>
      <c r="B793" s="24">
        <v>4.0999999999999996</v>
      </c>
    </row>
    <row r="794" spans="1:2" x14ac:dyDescent="0.35">
      <c r="A794" s="13" t="s">
        <v>1373</v>
      </c>
      <c r="B794" s="24">
        <v>4.0999999999999996</v>
      </c>
    </row>
    <row r="795" spans="1:2" x14ac:dyDescent="0.35">
      <c r="A795" s="13" t="s">
        <v>1096</v>
      </c>
      <c r="B795" s="24">
        <v>4.0999999999999996</v>
      </c>
    </row>
    <row r="796" spans="1:2" x14ac:dyDescent="0.35">
      <c r="A796" s="13" t="s">
        <v>1463</v>
      </c>
      <c r="B796" s="24">
        <v>4.0999999999999996</v>
      </c>
    </row>
    <row r="797" spans="1:2" x14ac:dyDescent="0.35">
      <c r="A797" s="13" t="s">
        <v>685</v>
      </c>
      <c r="B797" s="24">
        <v>4.0999999999999996</v>
      </c>
    </row>
    <row r="798" spans="1:2" x14ac:dyDescent="0.35">
      <c r="A798" s="13" t="s">
        <v>1559</v>
      </c>
      <c r="B798" s="24">
        <v>4.0999999999999996</v>
      </c>
    </row>
    <row r="799" spans="1:2" x14ac:dyDescent="0.35">
      <c r="A799" s="13" t="s">
        <v>1363</v>
      </c>
      <c r="B799" s="24">
        <v>4.0999999999999996</v>
      </c>
    </row>
    <row r="800" spans="1:2" x14ac:dyDescent="0.35">
      <c r="A800" s="13" t="s">
        <v>782</v>
      </c>
      <c r="B800" s="24">
        <v>4.0999999999999996</v>
      </c>
    </row>
    <row r="801" spans="1:2" x14ac:dyDescent="0.35">
      <c r="A801" s="13" t="s">
        <v>553</v>
      </c>
      <c r="B801" s="24">
        <v>4.0999999999999996</v>
      </c>
    </row>
    <row r="802" spans="1:2" x14ac:dyDescent="0.35">
      <c r="A802" s="13" t="s">
        <v>1553</v>
      </c>
      <c r="B802" s="24">
        <v>4.0999999999999996</v>
      </c>
    </row>
    <row r="803" spans="1:2" x14ac:dyDescent="0.35">
      <c r="A803" s="13" t="s">
        <v>202</v>
      </c>
      <c r="B803" s="24">
        <v>4.0999999999999996</v>
      </c>
    </row>
    <row r="804" spans="1:2" x14ac:dyDescent="0.35">
      <c r="A804" s="13" t="s">
        <v>1537</v>
      </c>
      <c r="B804" s="24">
        <v>4.0999999999999996</v>
      </c>
    </row>
    <row r="805" spans="1:2" x14ac:dyDescent="0.35">
      <c r="A805" s="13" t="s">
        <v>312</v>
      </c>
      <c r="B805" s="24">
        <v>4.0999999999999996</v>
      </c>
    </row>
    <row r="806" spans="1:2" x14ac:dyDescent="0.35">
      <c r="A806" s="13" t="s">
        <v>1093</v>
      </c>
      <c r="B806" s="24">
        <v>4.0999999999999996</v>
      </c>
    </row>
    <row r="807" spans="1:2" x14ac:dyDescent="0.35">
      <c r="A807" s="13" t="s">
        <v>1360</v>
      </c>
      <c r="B807" s="24">
        <v>4.0999999999999996</v>
      </c>
    </row>
    <row r="808" spans="1:2" x14ac:dyDescent="0.35">
      <c r="A808" s="13" t="s">
        <v>1183</v>
      </c>
      <c r="B808" s="24">
        <v>4.0999999999999996</v>
      </c>
    </row>
    <row r="809" spans="1:2" x14ac:dyDescent="0.35">
      <c r="A809" s="13" t="s">
        <v>50</v>
      </c>
      <c r="B809" s="24">
        <v>4.0999999999999996</v>
      </c>
    </row>
    <row r="810" spans="1:2" x14ac:dyDescent="0.35">
      <c r="A810" s="13" t="s">
        <v>1334</v>
      </c>
      <c r="B810" s="24">
        <v>4.0999999999999996</v>
      </c>
    </row>
    <row r="811" spans="1:2" x14ac:dyDescent="0.35">
      <c r="A811" s="13" t="s">
        <v>1496</v>
      </c>
      <c r="B811" s="24">
        <v>4.0999999999999996</v>
      </c>
    </row>
    <row r="812" spans="1:2" x14ac:dyDescent="0.35">
      <c r="A812" s="13" t="s">
        <v>1403</v>
      </c>
      <c r="B812" s="24">
        <v>4.0999999999999996</v>
      </c>
    </row>
    <row r="813" spans="1:2" x14ac:dyDescent="0.35">
      <c r="A813" s="13" t="s">
        <v>861</v>
      </c>
      <c r="B813" s="24">
        <v>4.0999999999999996</v>
      </c>
    </row>
    <row r="814" spans="1:2" x14ac:dyDescent="0.35">
      <c r="A814" s="13" t="s">
        <v>1035</v>
      </c>
      <c r="B814" s="24">
        <v>4.0999999999999996</v>
      </c>
    </row>
    <row r="815" spans="1:2" x14ac:dyDescent="0.35">
      <c r="A815" s="13" t="s">
        <v>1229</v>
      </c>
      <c r="B815" s="24">
        <v>4.0999999999999996</v>
      </c>
    </row>
    <row r="816" spans="1:2" x14ac:dyDescent="0.35">
      <c r="A816" s="13" t="s">
        <v>781</v>
      </c>
      <c r="B816" s="24">
        <v>4.0999999999999996</v>
      </c>
    </row>
    <row r="817" spans="1:2" x14ac:dyDescent="0.35">
      <c r="A817" s="13" t="s">
        <v>1292</v>
      </c>
      <c r="B817" s="24">
        <v>4.0999999999999996</v>
      </c>
    </row>
    <row r="818" spans="1:2" x14ac:dyDescent="0.35">
      <c r="A818" s="13" t="s">
        <v>1069</v>
      </c>
      <c r="B818" s="24">
        <v>4.0999999999999996</v>
      </c>
    </row>
    <row r="819" spans="1:2" x14ac:dyDescent="0.35">
      <c r="A819" s="13" t="s">
        <v>378</v>
      </c>
      <c r="B819" s="24">
        <v>4.0999999999999996</v>
      </c>
    </row>
    <row r="820" spans="1:2" x14ac:dyDescent="0.35">
      <c r="A820" s="13" t="s">
        <v>1201</v>
      </c>
      <c r="B820" s="24">
        <v>4.0999999999999996</v>
      </c>
    </row>
    <row r="821" spans="1:2" x14ac:dyDescent="0.35">
      <c r="A821" s="13" t="s">
        <v>594</v>
      </c>
      <c r="B821" s="24">
        <v>4.0999999999999996</v>
      </c>
    </row>
    <row r="822" spans="1:2" x14ac:dyDescent="0.35">
      <c r="A822" s="13" t="s">
        <v>1502</v>
      </c>
      <c r="B822" s="24">
        <v>4.0999999999999996</v>
      </c>
    </row>
    <row r="823" spans="1:2" x14ac:dyDescent="0.35">
      <c r="A823" s="13" t="s">
        <v>906</v>
      </c>
      <c r="B823" s="24">
        <v>4.0999999999999996</v>
      </c>
    </row>
    <row r="824" spans="1:2" x14ac:dyDescent="0.35">
      <c r="A824" s="13" t="s">
        <v>1204</v>
      </c>
      <c r="B824" s="24">
        <v>4.0999999999999996</v>
      </c>
    </row>
    <row r="825" spans="1:2" x14ac:dyDescent="0.35">
      <c r="A825" s="13" t="s">
        <v>843</v>
      </c>
      <c r="B825" s="24">
        <v>4.0999999999999996</v>
      </c>
    </row>
    <row r="826" spans="1:2" x14ac:dyDescent="0.35">
      <c r="A826" s="13" t="s">
        <v>601</v>
      </c>
      <c r="B826" s="24">
        <v>4.0999999999999996</v>
      </c>
    </row>
    <row r="827" spans="1:2" x14ac:dyDescent="0.35">
      <c r="A827" s="13" t="s">
        <v>1190</v>
      </c>
      <c r="B827" s="24">
        <v>4.0999999999999996</v>
      </c>
    </row>
    <row r="828" spans="1:2" x14ac:dyDescent="0.35">
      <c r="A828" s="13" t="s">
        <v>132</v>
      </c>
      <c r="B828" s="24">
        <v>4.0999999999999996</v>
      </c>
    </row>
    <row r="829" spans="1:2" x14ac:dyDescent="0.35">
      <c r="A829" s="13" t="s">
        <v>1187</v>
      </c>
      <c r="B829" s="24">
        <v>4.0999999999999996</v>
      </c>
    </row>
    <row r="830" spans="1:2" x14ac:dyDescent="0.35">
      <c r="A830" s="13" t="s">
        <v>193</v>
      </c>
      <c r="B830" s="24">
        <v>4.0999999999999996</v>
      </c>
    </row>
    <row r="831" spans="1:2" x14ac:dyDescent="0.35">
      <c r="A831" s="13" t="s">
        <v>1173</v>
      </c>
      <c r="B831" s="24">
        <v>4.0999999999999996</v>
      </c>
    </row>
    <row r="832" spans="1:2" x14ac:dyDescent="0.35">
      <c r="A832" s="13" t="s">
        <v>241</v>
      </c>
      <c r="B832" s="24">
        <v>4.0999999999999996</v>
      </c>
    </row>
    <row r="833" spans="1:2" x14ac:dyDescent="0.35">
      <c r="A833" s="13" t="s">
        <v>1023</v>
      </c>
      <c r="B833" s="24">
        <v>4.0999999999999996</v>
      </c>
    </row>
    <row r="834" spans="1:2" x14ac:dyDescent="0.35">
      <c r="A834" s="13" t="s">
        <v>1424</v>
      </c>
      <c r="B834" s="24">
        <v>4.0999999999999996</v>
      </c>
    </row>
    <row r="835" spans="1:2" x14ac:dyDescent="0.35">
      <c r="A835" s="13" t="s">
        <v>1392</v>
      </c>
      <c r="B835" s="24">
        <v>4.0999999999999996</v>
      </c>
    </row>
    <row r="836" spans="1:2" x14ac:dyDescent="0.35">
      <c r="A836" s="13" t="s">
        <v>831</v>
      </c>
      <c r="B836" s="24">
        <v>4.0999999999999996</v>
      </c>
    </row>
    <row r="837" spans="1:2" x14ac:dyDescent="0.35">
      <c r="A837" s="13" t="s">
        <v>725</v>
      </c>
      <c r="B837" s="24">
        <v>4.0999999999999996</v>
      </c>
    </row>
    <row r="838" spans="1:2" x14ac:dyDescent="0.35">
      <c r="A838" s="13" t="s">
        <v>1195</v>
      </c>
      <c r="B838" s="24">
        <v>4.0999999999999996</v>
      </c>
    </row>
    <row r="839" spans="1:2" x14ac:dyDescent="0.35">
      <c r="A839" s="13" t="s">
        <v>192</v>
      </c>
      <c r="B839" s="24">
        <v>4.0999999999999996</v>
      </c>
    </row>
    <row r="840" spans="1:2" x14ac:dyDescent="0.35">
      <c r="A840" s="13" t="s">
        <v>1151</v>
      </c>
      <c r="B840" s="24">
        <v>4.0999999999999996</v>
      </c>
    </row>
    <row r="841" spans="1:2" x14ac:dyDescent="0.35">
      <c r="A841" s="13" t="s">
        <v>1436</v>
      </c>
      <c r="B841" s="24">
        <v>4.0999999999999996</v>
      </c>
    </row>
    <row r="842" spans="1:2" x14ac:dyDescent="0.35">
      <c r="A842" s="13" t="s">
        <v>1516</v>
      </c>
      <c r="B842" s="24">
        <v>4.0999999999999996</v>
      </c>
    </row>
    <row r="843" spans="1:2" x14ac:dyDescent="0.35">
      <c r="A843" s="13" t="s">
        <v>718</v>
      </c>
      <c r="B843" s="24">
        <v>4.0999999999999996</v>
      </c>
    </row>
    <row r="844" spans="1:2" x14ac:dyDescent="0.35">
      <c r="A844" s="13" t="s">
        <v>1414</v>
      </c>
      <c r="B844" s="24">
        <v>4.0999999999999996</v>
      </c>
    </row>
    <row r="845" spans="1:2" x14ac:dyDescent="0.35">
      <c r="A845" s="13" t="s">
        <v>1061</v>
      </c>
      <c r="B845" s="24">
        <v>4.0999999999999996</v>
      </c>
    </row>
    <row r="846" spans="1:2" x14ac:dyDescent="0.35">
      <c r="A846" s="13" t="s">
        <v>1070</v>
      </c>
      <c r="B846" s="24">
        <v>4.0999999999999996</v>
      </c>
    </row>
    <row r="847" spans="1:2" x14ac:dyDescent="0.35">
      <c r="A847" s="13" t="s">
        <v>426</v>
      </c>
      <c r="B847" s="24">
        <v>4.0999999999999996</v>
      </c>
    </row>
    <row r="848" spans="1:2" x14ac:dyDescent="0.35">
      <c r="A848" s="13" t="s">
        <v>371</v>
      </c>
      <c r="B848" s="24">
        <v>4.0999999999999996</v>
      </c>
    </row>
    <row r="849" spans="1:2" x14ac:dyDescent="0.35">
      <c r="A849" s="13" t="s">
        <v>1148</v>
      </c>
      <c r="B849" s="24">
        <v>4.0999999999999996</v>
      </c>
    </row>
    <row r="850" spans="1:2" x14ac:dyDescent="0.35">
      <c r="A850" s="13" t="s">
        <v>499</v>
      </c>
      <c r="B850" s="24">
        <v>4.0999999999999996</v>
      </c>
    </row>
    <row r="851" spans="1:2" x14ac:dyDescent="0.35">
      <c r="A851" s="13" t="s">
        <v>902</v>
      </c>
      <c r="B851" s="24">
        <v>4.0999999999999996</v>
      </c>
    </row>
    <row r="852" spans="1:2" x14ac:dyDescent="0.35">
      <c r="A852" s="13" t="s">
        <v>1184</v>
      </c>
      <c r="B852" s="24">
        <v>4.0999999999999996</v>
      </c>
    </row>
    <row r="853" spans="1:2" x14ac:dyDescent="0.35">
      <c r="A853" s="13" t="s">
        <v>1304</v>
      </c>
      <c r="B853" s="24">
        <v>4.0999999999999996</v>
      </c>
    </row>
    <row r="854" spans="1:2" x14ac:dyDescent="0.35">
      <c r="A854" s="13" t="s">
        <v>83</v>
      </c>
      <c r="B854" s="24">
        <v>4</v>
      </c>
    </row>
    <row r="855" spans="1:2" x14ac:dyDescent="0.35">
      <c r="A855" s="13" t="s">
        <v>364</v>
      </c>
      <c r="B855" s="24">
        <v>4</v>
      </c>
    </row>
    <row r="856" spans="1:2" x14ac:dyDescent="0.35">
      <c r="A856" s="13" t="s">
        <v>221</v>
      </c>
      <c r="B856" s="24">
        <v>4</v>
      </c>
    </row>
    <row r="857" spans="1:2" x14ac:dyDescent="0.35">
      <c r="A857" s="13" t="s">
        <v>400</v>
      </c>
      <c r="B857" s="24">
        <v>4</v>
      </c>
    </row>
    <row r="858" spans="1:2" x14ac:dyDescent="0.35">
      <c r="A858" s="13" t="s">
        <v>560</v>
      </c>
      <c r="B858" s="24">
        <v>4</v>
      </c>
    </row>
    <row r="859" spans="1:2" x14ac:dyDescent="0.35">
      <c r="A859" s="13" t="s">
        <v>1120</v>
      </c>
      <c r="B859" s="24">
        <v>4</v>
      </c>
    </row>
    <row r="860" spans="1:2" x14ac:dyDescent="0.35">
      <c r="A860" s="13" t="s">
        <v>180</v>
      </c>
      <c r="B860" s="24">
        <v>4</v>
      </c>
    </row>
    <row r="861" spans="1:2" x14ac:dyDescent="0.35">
      <c r="A861" s="13" t="s">
        <v>407</v>
      </c>
      <c r="B861" s="24">
        <v>4</v>
      </c>
    </row>
    <row r="862" spans="1:2" x14ac:dyDescent="0.35">
      <c r="A862" s="13" t="s">
        <v>897</v>
      </c>
      <c r="B862" s="24">
        <v>4</v>
      </c>
    </row>
    <row r="863" spans="1:2" x14ac:dyDescent="0.35">
      <c r="A863" s="13" t="s">
        <v>375</v>
      </c>
      <c r="B863" s="24">
        <v>4</v>
      </c>
    </row>
    <row r="864" spans="1:2" x14ac:dyDescent="0.35">
      <c r="A864" s="13" t="s">
        <v>359</v>
      </c>
      <c r="B864" s="24">
        <v>4</v>
      </c>
    </row>
    <row r="865" spans="1:2" x14ac:dyDescent="0.35">
      <c r="A865" s="13" t="s">
        <v>304</v>
      </c>
      <c r="B865" s="24">
        <v>4</v>
      </c>
    </row>
    <row r="866" spans="1:2" x14ac:dyDescent="0.35">
      <c r="A866" s="13" t="s">
        <v>465</v>
      </c>
      <c r="B866" s="24">
        <v>4</v>
      </c>
    </row>
    <row r="867" spans="1:2" x14ac:dyDescent="0.35">
      <c r="A867" s="13" t="s">
        <v>876</v>
      </c>
      <c r="B867" s="24">
        <v>4</v>
      </c>
    </row>
    <row r="868" spans="1:2" x14ac:dyDescent="0.35">
      <c r="A868" s="13" t="s">
        <v>1322</v>
      </c>
      <c r="B868" s="24">
        <v>4</v>
      </c>
    </row>
    <row r="869" spans="1:2" x14ac:dyDescent="0.35">
      <c r="A869" s="13" t="s">
        <v>189</v>
      </c>
      <c r="B869" s="24">
        <v>4</v>
      </c>
    </row>
    <row r="870" spans="1:2" x14ac:dyDescent="0.35">
      <c r="A870" s="13" t="s">
        <v>1156</v>
      </c>
      <c r="B870" s="24">
        <v>4</v>
      </c>
    </row>
    <row r="871" spans="1:2" x14ac:dyDescent="0.35">
      <c r="A871" s="13" t="s">
        <v>251</v>
      </c>
      <c r="B871" s="24">
        <v>4</v>
      </c>
    </row>
    <row r="872" spans="1:2" x14ac:dyDescent="0.35">
      <c r="A872" s="13" t="s">
        <v>255</v>
      </c>
      <c r="B872" s="24">
        <v>4</v>
      </c>
    </row>
    <row r="873" spans="1:2" x14ac:dyDescent="0.35">
      <c r="A873" s="13" t="s">
        <v>514</v>
      </c>
      <c r="B873" s="24">
        <v>4</v>
      </c>
    </row>
    <row r="874" spans="1:2" x14ac:dyDescent="0.35">
      <c r="A874" s="13" t="s">
        <v>1232</v>
      </c>
      <c r="B874" s="24">
        <v>4</v>
      </c>
    </row>
    <row r="875" spans="1:2" x14ac:dyDescent="0.35">
      <c r="A875" s="13" t="s">
        <v>41</v>
      </c>
      <c r="B875" s="24">
        <v>4</v>
      </c>
    </row>
    <row r="876" spans="1:2" x14ac:dyDescent="0.35">
      <c r="A876" s="13" t="s">
        <v>700</v>
      </c>
      <c r="B876" s="24">
        <v>4</v>
      </c>
    </row>
    <row r="877" spans="1:2" x14ac:dyDescent="0.35">
      <c r="A877" s="13" t="s">
        <v>187</v>
      </c>
      <c r="B877" s="24">
        <v>4</v>
      </c>
    </row>
    <row r="878" spans="1:2" x14ac:dyDescent="0.35">
      <c r="A878" s="13" t="s">
        <v>363</v>
      </c>
      <c r="B878" s="24">
        <v>4</v>
      </c>
    </row>
    <row r="879" spans="1:2" x14ac:dyDescent="0.35">
      <c r="A879" s="13" t="s">
        <v>1010</v>
      </c>
      <c r="B879" s="24">
        <v>4</v>
      </c>
    </row>
    <row r="880" spans="1:2" x14ac:dyDescent="0.35">
      <c r="A880" s="13" t="s">
        <v>86</v>
      </c>
      <c r="B880" s="24">
        <v>4</v>
      </c>
    </row>
    <row r="881" spans="1:2" x14ac:dyDescent="0.35">
      <c r="A881" s="13" t="s">
        <v>1044</v>
      </c>
      <c r="B881" s="24">
        <v>4</v>
      </c>
    </row>
    <row r="882" spans="1:2" x14ac:dyDescent="0.35">
      <c r="A882" s="13" t="s">
        <v>473</v>
      </c>
      <c r="B882" s="24">
        <v>4</v>
      </c>
    </row>
    <row r="883" spans="1:2" x14ac:dyDescent="0.35">
      <c r="A883" s="13" t="s">
        <v>1417</v>
      </c>
      <c r="B883" s="24">
        <v>4</v>
      </c>
    </row>
    <row r="884" spans="1:2" x14ac:dyDescent="0.35">
      <c r="A884" s="13" t="s">
        <v>441</v>
      </c>
      <c r="B884" s="24">
        <v>4</v>
      </c>
    </row>
    <row r="885" spans="1:2" x14ac:dyDescent="0.35">
      <c r="A885" s="13" t="s">
        <v>125</v>
      </c>
      <c r="B885" s="24">
        <v>4</v>
      </c>
    </row>
    <row r="886" spans="1:2" x14ac:dyDescent="0.35">
      <c r="A886" s="13" t="s">
        <v>1265</v>
      </c>
      <c r="B886" s="24">
        <v>4</v>
      </c>
    </row>
    <row r="887" spans="1:2" x14ac:dyDescent="0.35">
      <c r="A887" s="13" t="s">
        <v>183</v>
      </c>
      <c r="B887" s="24">
        <v>4</v>
      </c>
    </row>
    <row r="888" spans="1:2" x14ac:dyDescent="0.35">
      <c r="A888" s="13" t="s">
        <v>1020</v>
      </c>
      <c r="B888" s="24">
        <v>4</v>
      </c>
    </row>
    <row r="889" spans="1:2" x14ac:dyDescent="0.35">
      <c r="A889" s="13" t="s">
        <v>368</v>
      </c>
      <c r="B889" s="24">
        <v>4</v>
      </c>
    </row>
    <row r="890" spans="1:2" x14ac:dyDescent="0.35">
      <c r="A890" s="13" t="s">
        <v>68</v>
      </c>
      <c r="B890" s="24">
        <v>4</v>
      </c>
    </row>
    <row r="891" spans="1:2" x14ac:dyDescent="0.35">
      <c r="A891" s="13" t="s">
        <v>456</v>
      </c>
      <c r="B891" s="24">
        <v>4</v>
      </c>
    </row>
    <row r="892" spans="1:2" x14ac:dyDescent="0.35">
      <c r="A892" s="13" t="s">
        <v>463</v>
      </c>
      <c r="B892" s="24">
        <v>4</v>
      </c>
    </row>
    <row r="893" spans="1:2" x14ac:dyDescent="0.35">
      <c r="A893" s="13" t="s">
        <v>533</v>
      </c>
      <c r="B893" s="24">
        <v>4</v>
      </c>
    </row>
    <row r="894" spans="1:2" x14ac:dyDescent="0.35">
      <c r="A894" s="13" t="s">
        <v>1410</v>
      </c>
      <c r="B894" s="24">
        <v>4</v>
      </c>
    </row>
    <row r="895" spans="1:2" x14ac:dyDescent="0.35">
      <c r="A895" s="13" t="s">
        <v>173</v>
      </c>
      <c r="B895" s="24">
        <v>4</v>
      </c>
    </row>
    <row r="896" spans="1:2" x14ac:dyDescent="0.35">
      <c r="A896" s="13" t="s">
        <v>88</v>
      </c>
      <c r="B896" s="24">
        <v>4</v>
      </c>
    </row>
    <row r="897" spans="1:2" x14ac:dyDescent="0.35">
      <c r="A897" s="13" t="s">
        <v>850</v>
      </c>
      <c r="B897" s="24">
        <v>4</v>
      </c>
    </row>
    <row r="898" spans="1:2" x14ac:dyDescent="0.35">
      <c r="A898" s="13" t="s">
        <v>387</v>
      </c>
      <c r="B898" s="24">
        <v>4</v>
      </c>
    </row>
    <row r="899" spans="1:2" x14ac:dyDescent="0.35">
      <c r="A899" s="13" t="s">
        <v>252</v>
      </c>
      <c r="B899" s="24">
        <v>4</v>
      </c>
    </row>
    <row r="900" spans="1:2" x14ac:dyDescent="0.35">
      <c r="A900" s="13" t="s">
        <v>316</v>
      </c>
      <c r="B900" s="24">
        <v>4</v>
      </c>
    </row>
    <row r="901" spans="1:2" x14ac:dyDescent="0.35">
      <c r="A901" s="13" t="s">
        <v>704</v>
      </c>
      <c r="B901" s="24">
        <v>4</v>
      </c>
    </row>
    <row r="902" spans="1:2" x14ac:dyDescent="0.35">
      <c r="A902" s="13" t="s">
        <v>467</v>
      </c>
      <c r="B902" s="24">
        <v>4</v>
      </c>
    </row>
    <row r="903" spans="1:2" x14ac:dyDescent="0.35">
      <c r="A903" s="13" t="s">
        <v>1277</v>
      </c>
      <c r="B903" s="24">
        <v>4</v>
      </c>
    </row>
    <row r="904" spans="1:2" x14ac:dyDescent="0.35">
      <c r="A904" s="13" t="s">
        <v>27</v>
      </c>
      <c r="B904" s="24">
        <v>4</v>
      </c>
    </row>
    <row r="905" spans="1:2" x14ac:dyDescent="0.35">
      <c r="A905" s="13" t="s">
        <v>758</v>
      </c>
      <c r="B905" s="24">
        <v>4</v>
      </c>
    </row>
    <row r="906" spans="1:2" x14ac:dyDescent="0.35">
      <c r="A906" s="13" t="s">
        <v>1126</v>
      </c>
      <c r="B906" s="24">
        <v>4</v>
      </c>
    </row>
    <row r="907" spans="1:2" x14ac:dyDescent="0.35">
      <c r="A907" s="13" t="s">
        <v>291</v>
      </c>
      <c r="B907" s="24">
        <v>4</v>
      </c>
    </row>
    <row r="908" spans="1:2" x14ac:dyDescent="0.35">
      <c r="A908" s="13" t="s">
        <v>178</v>
      </c>
      <c r="B908" s="24">
        <v>4</v>
      </c>
    </row>
    <row r="909" spans="1:2" x14ac:dyDescent="0.35">
      <c r="A909" s="13" t="s">
        <v>1451</v>
      </c>
      <c r="B909" s="24">
        <v>4</v>
      </c>
    </row>
    <row r="910" spans="1:2" x14ac:dyDescent="0.35">
      <c r="A910" s="13" t="s">
        <v>2</v>
      </c>
      <c r="B910" s="24">
        <v>4</v>
      </c>
    </row>
    <row r="911" spans="1:2" x14ac:dyDescent="0.35">
      <c r="A911" s="13" t="s">
        <v>1395</v>
      </c>
      <c r="B911" s="24">
        <v>4</v>
      </c>
    </row>
    <row r="912" spans="1:2" x14ac:dyDescent="0.35">
      <c r="A912" s="13" t="s">
        <v>207</v>
      </c>
      <c r="B912" s="24">
        <v>4</v>
      </c>
    </row>
    <row r="913" spans="1:2" x14ac:dyDescent="0.35">
      <c r="A913" s="13" t="s">
        <v>1370</v>
      </c>
      <c r="B913" s="24">
        <v>4</v>
      </c>
    </row>
    <row r="914" spans="1:2" x14ac:dyDescent="0.35">
      <c r="A914" s="13" t="s">
        <v>1386</v>
      </c>
      <c r="B914" s="24">
        <v>4</v>
      </c>
    </row>
    <row r="915" spans="1:2" x14ac:dyDescent="0.35">
      <c r="A915" s="13" t="s">
        <v>962</v>
      </c>
      <c r="B915" s="24">
        <v>4</v>
      </c>
    </row>
    <row r="916" spans="1:2" x14ac:dyDescent="0.35">
      <c r="A916" s="13" t="s">
        <v>421</v>
      </c>
      <c r="B916" s="24">
        <v>4</v>
      </c>
    </row>
    <row r="917" spans="1:2" x14ac:dyDescent="0.35">
      <c r="A917" s="13" t="s">
        <v>1486</v>
      </c>
      <c r="B917" s="24">
        <v>4</v>
      </c>
    </row>
    <row r="918" spans="1:2" x14ac:dyDescent="0.35">
      <c r="A918" s="13" t="s">
        <v>1012</v>
      </c>
      <c r="B918" s="24">
        <v>4</v>
      </c>
    </row>
    <row r="919" spans="1:2" x14ac:dyDescent="0.35">
      <c r="A919" s="13" t="s">
        <v>1237</v>
      </c>
      <c r="B919" s="24">
        <v>4</v>
      </c>
    </row>
    <row r="920" spans="1:2" x14ac:dyDescent="0.35">
      <c r="A920" s="13" t="s">
        <v>515</v>
      </c>
      <c r="B920" s="24">
        <v>4</v>
      </c>
    </row>
    <row r="921" spans="1:2" x14ac:dyDescent="0.35">
      <c r="A921" s="13" t="s">
        <v>284</v>
      </c>
      <c r="B921" s="24">
        <v>4</v>
      </c>
    </row>
    <row r="922" spans="1:2" x14ac:dyDescent="0.35">
      <c r="A922" s="13" t="s">
        <v>48</v>
      </c>
      <c r="B922" s="24">
        <v>4</v>
      </c>
    </row>
    <row r="923" spans="1:2" x14ac:dyDescent="0.35">
      <c r="A923" s="13" t="s">
        <v>268</v>
      </c>
      <c r="B923" s="24">
        <v>4</v>
      </c>
    </row>
    <row r="924" spans="1:2" x14ac:dyDescent="0.35">
      <c r="A924" s="13" t="s">
        <v>506</v>
      </c>
      <c r="B924" s="24">
        <v>4</v>
      </c>
    </row>
    <row r="925" spans="1:2" x14ac:dyDescent="0.35">
      <c r="A925" s="13" t="s">
        <v>1506</v>
      </c>
      <c r="B925" s="24">
        <v>4</v>
      </c>
    </row>
    <row r="926" spans="1:2" x14ac:dyDescent="0.35">
      <c r="A926" s="13" t="s">
        <v>35</v>
      </c>
      <c r="B926" s="24">
        <v>4</v>
      </c>
    </row>
    <row r="927" spans="1:2" x14ac:dyDescent="0.35">
      <c r="A927" s="13" t="s">
        <v>31</v>
      </c>
      <c r="B927" s="24">
        <v>4</v>
      </c>
    </row>
    <row r="928" spans="1:2" x14ac:dyDescent="0.35">
      <c r="A928" s="13" t="s">
        <v>214</v>
      </c>
      <c r="B928" s="24">
        <v>4</v>
      </c>
    </row>
    <row r="929" spans="1:2" x14ac:dyDescent="0.35">
      <c r="A929" s="13" t="s">
        <v>993</v>
      </c>
      <c r="B929" s="24">
        <v>4</v>
      </c>
    </row>
    <row r="930" spans="1:2" x14ac:dyDescent="0.35">
      <c r="A930" s="13" t="s">
        <v>589</v>
      </c>
      <c r="B930" s="24">
        <v>4</v>
      </c>
    </row>
    <row r="931" spans="1:2" x14ac:dyDescent="0.35">
      <c r="A931" s="13" t="s">
        <v>1540</v>
      </c>
      <c r="B931" s="24">
        <v>4</v>
      </c>
    </row>
    <row r="932" spans="1:2" x14ac:dyDescent="0.35">
      <c r="A932" s="13" t="s">
        <v>417</v>
      </c>
      <c r="B932" s="24">
        <v>4</v>
      </c>
    </row>
    <row r="933" spans="1:2" x14ac:dyDescent="0.35">
      <c r="A933" s="13" t="s">
        <v>472</v>
      </c>
      <c r="B933" s="24">
        <v>4</v>
      </c>
    </row>
    <row r="934" spans="1:2" x14ac:dyDescent="0.35">
      <c r="A934" s="13" t="s">
        <v>80</v>
      </c>
      <c r="B934" s="24">
        <v>4</v>
      </c>
    </row>
    <row r="935" spans="1:2" x14ac:dyDescent="0.35">
      <c r="A935" s="13" t="s">
        <v>440</v>
      </c>
      <c r="B935" s="24">
        <v>4</v>
      </c>
    </row>
    <row r="936" spans="1:2" x14ac:dyDescent="0.35">
      <c r="A936" s="13" t="s">
        <v>478</v>
      </c>
      <c r="B936" s="24">
        <v>4</v>
      </c>
    </row>
    <row r="937" spans="1:2" x14ac:dyDescent="0.35">
      <c r="A937" s="13" t="s">
        <v>1178</v>
      </c>
      <c r="B937" s="24">
        <v>4</v>
      </c>
    </row>
    <row r="938" spans="1:2" x14ac:dyDescent="0.35">
      <c r="A938" s="13" t="s">
        <v>1129</v>
      </c>
      <c r="B938" s="24">
        <v>4</v>
      </c>
    </row>
    <row r="939" spans="1:2" x14ac:dyDescent="0.35">
      <c r="A939" s="13" t="s">
        <v>754</v>
      </c>
      <c r="B939" s="24">
        <v>4</v>
      </c>
    </row>
    <row r="940" spans="1:2" x14ac:dyDescent="0.35">
      <c r="A940" s="13" t="s">
        <v>1288</v>
      </c>
      <c r="B940" s="24">
        <v>4</v>
      </c>
    </row>
    <row r="941" spans="1:2" x14ac:dyDescent="0.35">
      <c r="A941" s="13" t="s">
        <v>1054</v>
      </c>
      <c r="B941" s="24">
        <v>4</v>
      </c>
    </row>
    <row r="942" spans="1:2" x14ac:dyDescent="0.35">
      <c r="A942" s="13" t="s">
        <v>140</v>
      </c>
      <c r="B942" s="24">
        <v>4</v>
      </c>
    </row>
    <row r="943" spans="1:2" x14ac:dyDescent="0.35">
      <c r="A943" s="13" t="s">
        <v>528</v>
      </c>
      <c r="B943" s="24">
        <v>4</v>
      </c>
    </row>
    <row r="944" spans="1:2" x14ac:dyDescent="0.35">
      <c r="A944" s="13" t="s">
        <v>689</v>
      </c>
      <c r="B944" s="24">
        <v>4</v>
      </c>
    </row>
    <row r="945" spans="1:2" x14ac:dyDescent="0.35">
      <c r="A945" s="13" t="s">
        <v>1255</v>
      </c>
      <c r="B945" s="24">
        <v>4</v>
      </c>
    </row>
    <row r="946" spans="1:2" x14ac:dyDescent="0.35">
      <c r="A946" s="13" t="s">
        <v>376</v>
      </c>
      <c r="B946" s="24">
        <v>4</v>
      </c>
    </row>
    <row r="947" spans="1:2" x14ac:dyDescent="0.35">
      <c r="A947" s="13" t="s">
        <v>1438</v>
      </c>
      <c r="B947" s="24">
        <v>4</v>
      </c>
    </row>
    <row r="948" spans="1:2" x14ac:dyDescent="0.35">
      <c r="A948" s="13" t="s">
        <v>433</v>
      </c>
      <c r="B948" s="24">
        <v>4</v>
      </c>
    </row>
    <row r="949" spans="1:2" x14ac:dyDescent="0.35">
      <c r="A949" s="13" t="s">
        <v>930</v>
      </c>
      <c r="B949" s="24">
        <v>4</v>
      </c>
    </row>
    <row r="950" spans="1:2" x14ac:dyDescent="0.35">
      <c r="A950" s="13" t="s">
        <v>1099</v>
      </c>
      <c r="B950" s="24">
        <v>4</v>
      </c>
    </row>
    <row r="951" spans="1:2" x14ac:dyDescent="0.35">
      <c r="A951" s="13" t="s">
        <v>416</v>
      </c>
      <c r="B951" s="24">
        <v>4</v>
      </c>
    </row>
    <row r="952" spans="1:2" x14ac:dyDescent="0.35">
      <c r="A952" s="13" t="s">
        <v>1110</v>
      </c>
      <c r="B952" s="24">
        <v>4</v>
      </c>
    </row>
    <row r="953" spans="1:2" x14ac:dyDescent="0.35">
      <c r="A953" s="13" t="s">
        <v>1235</v>
      </c>
      <c r="B953" s="24">
        <v>4</v>
      </c>
    </row>
    <row r="954" spans="1:2" x14ac:dyDescent="0.35">
      <c r="A954" s="13" t="s">
        <v>395</v>
      </c>
      <c r="B954" s="24">
        <v>4</v>
      </c>
    </row>
    <row r="955" spans="1:2" x14ac:dyDescent="0.35">
      <c r="A955" s="13" t="s">
        <v>1083</v>
      </c>
      <c r="B955" s="24">
        <v>4</v>
      </c>
    </row>
    <row r="956" spans="1:2" x14ac:dyDescent="0.35">
      <c r="A956" s="13" t="s">
        <v>1258</v>
      </c>
      <c r="B956" s="24">
        <v>4</v>
      </c>
    </row>
    <row r="957" spans="1:2" x14ac:dyDescent="0.35">
      <c r="A957" s="13" t="s">
        <v>912</v>
      </c>
      <c r="B957" s="24">
        <v>4</v>
      </c>
    </row>
    <row r="958" spans="1:2" x14ac:dyDescent="0.35">
      <c r="A958" s="13" t="s">
        <v>1454</v>
      </c>
      <c r="B958" s="24">
        <v>4</v>
      </c>
    </row>
    <row r="959" spans="1:2" x14ac:dyDescent="0.35">
      <c r="A959" s="13" t="s">
        <v>960</v>
      </c>
      <c r="B959" s="24">
        <v>4</v>
      </c>
    </row>
    <row r="960" spans="1:2" x14ac:dyDescent="0.35">
      <c r="A960" s="13" t="s">
        <v>1531</v>
      </c>
      <c r="B960" s="24">
        <v>4</v>
      </c>
    </row>
    <row r="961" spans="1:2" x14ac:dyDescent="0.35">
      <c r="A961" s="13" t="s">
        <v>873</v>
      </c>
      <c r="B961" s="24">
        <v>4</v>
      </c>
    </row>
    <row r="962" spans="1:2" x14ac:dyDescent="0.35">
      <c r="A962" s="13" t="s">
        <v>454</v>
      </c>
      <c r="B962" s="24">
        <v>4</v>
      </c>
    </row>
    <row r="963" spans="1:2" x14ac:dyDescent="0.35">
      <c r="A963" s="13" t="s">
        <v>887</v>
      </c>
      <c r="B963" s="24">
        <v>4</v>
      </c>
    </row>
    <row r="964" spans="1:2" x14ac:dyDescent="0.35">
      <c r="A964" s="13" t="s">
        <v>976</v>
      </c>
      <c r="B964" s="24">
        <v>4</v>
      </c>
    </row>
    <row r="965" spans="1:2" x14ac:dyDescent="0.35">
      <c r="A965" s="13" t="s">
        <v>477</v>
      </c>
      <c r="B965" s="24">
        <v>4</v>
      </c>
    </row>
    <row r="966" spans="1:2" x14ac:dyDescent="0.35">
      <c r="A966" s="13" t="s">
        <v>487</v>
      </c>
      <c r="B966" s="24">
        <v>4</v>
      </c>
    </row>
    <row r="967" spans="1:2" x14ac:dyDescent="0.35">
      <c r="A967" s="13" t="s">
        <v>1271</v>
      </c>
      <c r="B967" s="24">
        <v>4</v>
      </c>
    </row>
    <row r="968" spans="1:2" x14ac:dyDescent="0.35">
      <c r="A968" s="13" t="s">
        <v>1137</v>
      </c>
      <c r="B968" s="24">
        <v>4</v>
      </c>
    </row>
    <row r="969" spans="1:2" x14ac:dyDescent="0.35">
      <c r="A969" s="13" t="s">
        <v>1401</v>
      </c>
      <c r="B969" s="24">
        <v>4</v>
      </c>
    </row>
    <row r="970" spans="1:2" x14ac:dyDescent="0.35">
      <c r="A970" s="13" t="s">
        <v>21</v>
      </c>
      <c r="B970" s="24">
        <v>4</v>
      </c>
    </row>
    <row r="971" spans="1:2" x14ac:dyDescent="0.35">
      <c r="A971" s="13" t="s">
        <v>1435</v>
      </c>
      <c r="B971" s="24">
        <v>4</v>
      </c>
    </row>
    <row r="972" spans="1:2" x14ac:dyDescent="0.35">
      <c r="A972" s="13" t="s">
        <v>11</v>
      </c>
      <c r="B972" s="24">
        <v>4</v>
      </c>
    </row>
    <row r="973" spans="1:2" x14ac:dyDescent="0.35">
      <c r="A973" s="13" t="s">
        <v>1335</v>
      </c>
      <c r="B973" s="24">
        <v>4</v>
      </c>
    </row>
    <row r="974" spans="1:2" x14ac:dyDescent="0.35">
      <c r="A974" s="13" t="s">
        <v>1212</v>
      </c>
      <c r="B974" s="24">
        <v>4</v>
      </c>
    </row>
    <row r="975" spans="1:2" x14ac:dyDescent="0.35">
      <c r="A975" s="13" t="s">
        <v>569</v>
      </c>
      <c r="B975" s="24">
        <v>4</v>
      </c>
    </row>
    <row r="976" spans="1:2" x14ac:dyDescent="0.35">
      <c r="A976" s="13" t="s">
        <v>171</v>
      </c>
      <c r="B976" s="24">
        <v>4</v>
      </c>
    </row>
    <row r="977" spans="1:2" x14ac:dyDescent="0.35">
      <c r="A977" s="13" t="s">
        <v>857</v>
      </c>
      <c r="B977" s="24">
        <v>4</v>
      </c>
    </row>
    <row r="978" spans="1:2" x14ac:dyDescent="0.35">
      <c r="A978" s="13" t="s">
        <v>656</v>
      </c>
      <c r="B978" s="24">
        <v>4</v>
      </c>
    </row>
    <row r="979" spans="1:2" x14ac:dyDescent="0.35">
      <c r="A979" s="13" t="s">
        <v>762</v>
      </c>
      <c r="B979" s="24">
        <v>4</v>
      </c>
    </row>
    <row r="980" spans="1:2" x14ac:dyDescent="0.35">
      <c r="A980" s="13" t="s">
        <v>834</v>
      </c>
      <c r="B980" s="24">
        <v>4</v>
      </c>
    </row>
    <row r="981" spans="1:2" x14ac:dyDescent="0.35">
      <c r="A981" s="13" t="s">
        <v>959</v>
      </c>
      <c r="B981" s="24">
        <v>4</v>
      </c>
    </row>
    <row r="982" spans="1:2" x14ac:dyDescent="0.35">
      <c r="A982" s="13" t="s">
        <v>1389</v>
      </c>
      <c r="B982" s="24">
        <v>4</v>
      </c>
    </row>
    <row r="983" spans="1:2" x14ac:dyDescent="0.35">
      <c r="A983" s="13" t="s">
        <v>548</v>
      </c>
      <c r="B983" s="24">
        <v>4</v>
      </c>
    </row>
    <row r="984" spans="1:2" x14ac:dyDescent="0.35">
      <c r="A984" s="13" t="s">
        <v>793</v>
      </c>
      <c r="B984" s="24">
        <v>4</v>
      </c>
    </row>
    <row r="985" spans="1:2" x14ac:dyDescent="0.35">
      <c r="A985" s="13" t="s">
        <v>1075</v>
      </c>
      <c r="B985" s="24">
        <v>4</v>
      </c>
    </row>
    <row r="986" spans="1:2" x14ac:dyDescent="0.35">
      <c r="A986" s="13" t="s">
        <v>339</v>
      </c>
      <c r="B986" s="24">
        <v>4</v>
      </c>
    </row>
    <row r="987" spans="1:2" x14ac:dyDescent="0.35">
      <c r="A987" s="13" t="s">
        <v>1493</v>
      </c>
      <c r="B987" s="24">
        <v>4</v>
      </c>
    </row>
    <row r="988" spans="1:2" x14ac:dyDescent="0.35">
      <c r="A988" s="13" t="s">
        <v>431</v>
      </c>
      <c r="B988" s="24">
        <v>4</v>
      </c>
    </row>
    <row r="989" spans="1:2" x14ac:dyDescent="0.35">
      <c r="A989" s="13" t="s">
        <v>1558</v>
      </c>
      <c r="B989" s="24">
        <v>4</v>
      </c>
    </row>
    <row r="990" spans="1:2" x14ac:dyDescent="0.35">
      <c r="A990" s="13" t="s">
        <v>335</v>
      </c>
      <c r="B990" s="24">
        <v>4</v>
      </c>
    </row>
    <row r="991" spans="1:2" x14ac:dyDescent="0.35">
      <c r="A991" s="13" t="s">
        <v>239</v>
      </c>
      <c r="B991" s="24">
        <v>4</v>
      </c>
    </row>
    <row r="992" spans="1:2" x14ac:dyDescent="0.35">
      <c r="A992" s="13" t="s">
        <v>457</v>
      </c>
      <c r="B992" s="24">
        <v>4</v>
      </c>
    </row>
    <row r="993" spans="1:2" x14ac:dyDescent="0.35">
      <c r="A993" s="13" t="s">
        <v>1355</v>
      </c>
      <c r="B993" s="24">
        <v>4</v>
      </c>
    </row>
    <row r="994" spans="1:2" x14ac:dyDescent="0.35">
      <c r="A994" s="13" t="s">
        <v>714</v>
      </c>
      <c r="B994" s="24">
        <v>4</v>
      </c>
    </row>
    <row r="995" spans="1:2" x14ac:dyDescent="0.35">
      <c r="A995" s="13" t="s">
        <v>1315</v>
      </c>
      <c r="B995" s="24">
        <v>4</v>
      </c>
    </row>
    <row r="996" spans="1:2" x14ac:dyDescent="0.35">
      <c r="A996" s="13" t="s">
        <v>1115</v>
      </c>
      <c r="B996" s="24">
        <v>4</v>
      </c>
    </row>
    <row r="997" spans="1:2" x14ac:dyDescent="0.35">
      <c r="A997" s="13" t="s">
        <v>1561</v>
      </c>
      <c r="B997" s="24">
        <v>4</v>
      </c>
    </row>
    <row r="998" spans="1:2" x14ac:dyDescent="0.35">
      <c r="A998" s="13" t="s">
        <v>1139</v>
      </c>
      <c r="B998" s="24">
        <v>4</v>
      </c>
    </row>
    <row r="999" spans="1:2" x14ac:dyDescent="0.35">
      <c r="A999" s="13" t="s">
        <v>1324</v>
      </c>
      <c r="B999" s="24">
        <v>4</v>
      </c>
    </row>
    <row r="1000" spans="1:2" x14ac:dyDescent="0.35">
      <c r="A1000" s="13" t="s">
        <v>626</v>
      </c>
      <c r="B1000" s="24">
        <v>4</v>
      </c>
    </row>
    <row r="1001" spans="1:2" x14ac:dyDescent="0.35">
      <c r="A1001" s="13" t="s">
        <v>216</v>
      </c>
      <c r="B1001" s="24">
        <v>4</v>
      </c>
    </row>
    <row r="1002" spans="1:2" x14ac:dyDescent="0.35">
      <c r="A1002" s="13" t="s">
        <v>1443</v>
      </c>
      <c r="B1002" s="24">
        <v>4</v>
      </c>
    </row>
    <row r="1003" spans="1:2" x14ac:dyDescent="0.35">
      <c r="A1003" s="13" t="s">
        <v>949</v>
      </c>
      <c r="B1003" s="24">
        <v>4</v>
      </c>
    </row>
    <row r="1004" spans="1:2" x14ac:dyDescent="0.35">
      <c r="A1004" s="13" t="s">
        <v>1197</v>
      </c>
      <c r="B1004" s="24">
        <v>4</v>
      </c>
    </row>
    <row r="1005" spans="1:2" x14ac:dyDescent="0.35">
      <c r="A1005" s="13" t="s">
        <v>1450</v>
      </c>
      <c r="B1005" s="24">
        <v>4</v>
      </c>
    </row>
    <row r="1006" spans="1:2" x14ac:dyDescent="0.35">
      <c r="A1006" s="13" t="s">
        <v>1131</v>
      </c>
      <c r="B1006" s="24">
        <v>4</v>
      </c>
    </row>
    <row r="1007" spans="1:2" x14ac:dyDescent="0.35">
      <c r="A1007" s="13" t="s">
        <v>1079</v>
      </c>
      <c r="B1007" s="24">
        <v>4</v>
      </c>
    </row>
    <row r="1008" spans="1:2" x14ac:dyDescent="0.35">
      <c r="A1008" s="13" t="s">
        <v>109</v>
      </c>
      <c r="B1008" s="24">
        <v>4</v>
      </c>
    </row>
    <row r="1009" spans="1:2" x14ac:dyDescent="0.35">
      <c r="A1009" s="13" t="s">
        <v>257</v>
      </c>
      <c r="B1009" s="24">
        <v>4</v>
      </c>
    </row>
    <row r="1010" spans="1:2" x14ac:dyDescent="0.35">
      <c r="A1010" s="13" t="s">
        <v>1234</v>
      </c>
      <c r="B1010" s="24">
        <v>4</v>
      </c>
    </row>
    <row r="1011" spans="1:2" x14ac:dyDescent="0.35">
      <c r="A1011" s="13" t="s">
        <v>513</v>
      </c>
      <c r="B1011" s="24">
        <v>4</v>
      </c>
    </row>
    <row r="1012" spans="1:2" x14ac:dyDescent="0.35">
      <c r="A1012" s="13" t="s">
        <v>575</v>
      </c>
      <c r="B1012" s="24">
        <v>4</v>
      </c>
    </row>
    <row r="1013" spans="1:2" x14ac:dyDescent="0.35">
      <c r="A1013" s="13" t="s">
        <v>646</v>
      </c>
      <c r="B1013" s="24">
        <v>3.9</v>
      </c>
    </row>
    <row r="1014" spans="1:2" x14ac:dyDescent="0.35">
      <c r="A1014" s="13" t="s">
        <v>1464</v>
      </c>
      <c r="B1014" s="24">
        <v>3.9</v>
      </c>
    </row>
    <row r="1015" spans="1:2" x14ac:dyDescent="0.35">
      <c r="A1015" s="13" t="s">
        <v>1337</v>
      </c>
      <c r="B1015" s="24">
        <v>3.9</v>
      </c>
    </row>
    <row r="1016" spans="1:2" x14ac:dyDescent="0.35">
      <c r="A1016" s="13" t="s">
        <v>199</v>
      </c>
      <c r="B1016" s="24">
        <v>3.9</v>
      </c>
    </row>
    <row r="1017" spans="1:2" x14ac:dyDescent="0.35">
      <c r="A1017" s="13" t="s">
        <v>303</v>
      </c>
      <c r="B1017" s="24">
        <v>3.9</v>
      </c>
    </row>
    <row r="1018" spans="1:2" x14ac:dyDescent="0.35">
      <c r="A1018" s="13" t="s">
        <v>1475</v>
      </c>
      <c r="B1018" s="24">
        <v>3.9</v>
      </c>
    </row>
    <row r="1019" spans="1:2" x14ac:dyDescent="0.35">
      <c r="A1019" s="13" t="s">
        <v>299</v>
      </c>
      <c r="B1019" s="24">
        <v>3.9</v>
      </c>
    </row>
    <row r="1020" spans="1:2" x14ac:dyDescent="0.35">
      <c r="A1020" s="13" t="s">
        <v>690</v>
      </c>
      <c r="B1020" s="24">
        <v>3.9</v>
      </c>
    </row>
    <row r="1021" spans="1:2" x14ac:dyDescent="0.35">
      <c r="A1021" s="13" t="s">
        <v>145</v>
      </c>
      <c r="B1021" s="24">
        <v>3.9</v>
      </c>
    </row>
    <row r="1022" spans="1:2" x14ac:dyDescent="0.35">
      <c r="A1022" s="13" t="s">
        <v>1488</v>
      </c>
      <c r="B1022" s="24">
        <v>3.9</v>
      </c>
    </row>
    <row r="1023" spans="1:2" x14ac:dyDescent="0.35">
      <c r="A1023" s="13" t="s">
        <v>479</v>
      </c>
      <c r="B1023" s="24">
        <v>3.9</v>
      </c>
    </row>
    <row r="1024" spans="1:2" x14ac:dyDescent="0.35">
      <c r="A1024" s="13" t="s">
        <v>757</v>
      </c>
      <c r="B1024" s="24">
        <v>3.9</v>
      </c>
    </row>
    <row r="1025" spans="1:2" x14ac:dyDescent="0.35">
      <c r="A1025" s="13" t="s">
        <v>460</v>
      </c>
      <c r="B1025" s="24">
        <v>3.9</v>
      </c>
    </row>
    <row r="1026" spans="1:2" x14ac:dyDescent="0.35">
      <c r="A1026" s="13" t="s">
        <v>206</v>
      </c>
      <c r="B1026" s="24">
        <v>3.9</v>
      </c>
    </row>
    <row r="1027" spans="1:2" x14ac:dyDescent="0.35">
      <c r="A1027" s="13" t="s">
        <v>516</v>
      </c>
      <c r="B1027" s="24">
        <v>3.9</v>
      </c>
    </row>
    <row r="1028" spans="1:2" x14ac:dyDescent="0.35">
      <c r="A1028" s="13" t="s">
        <v>745</v>
      </c>
      <c r="B1028" s="24">
        <v>3.9</v>
      </c>
    </row>
    <row r="1029" spans="1:2" x14ac:dyDescent="0.35">
      <c r="A1029" s="13" t="s">
        <v>38</v>
      </c>
      <c r="B1029" s="24">
        <v>3.9</v>
      </c>
    </row>
    <row r="1030" spans="1:2" x14ac:dyDescent="0.35">
      <c r="A1030" s="13" t="s">
        <v>583</v>
      </c>
      <c r="B1030" s="24">
        <v>3.9</v>
      </c>
    </row>
    <row r="1031" spans="1:2" x14ac:dyDescent="0.35">
      <c r="A1031" s="13" t="s">
        <v>142</v>
      </c>
      <c r="B1031" s="24">
        <v>3.9</v>
      </c>
    </row>
    <row r="1032" spans="1:2" x14ac:dyDescent="0.35">
      <c r="A1032" s="13" t="s">
        <v>510</v>
      </c>
      <c r="B1032" s="24">
        <v>3.9</v>
      </c>
    </row>
    <row r="1033" spans="1:2" x14ac:dyDescent="0.35">
      <c r="A1033" s="13" t="s">
        <v>723</v>
      </c>
      <c r="B1033" s="24">
        <v>3.9</v>
      </c>
    </row>
    <row r="1034" spans="1:2" x14ac:dyDescent="0.35">
      <c r="A1034" s="13" t="s">
        <v>538</v>
      </c>
      <c r="B1034" s="24">
        <v>3.9</v>
      </c>
    </row>
    <row r="1035" spans="1:2" x14ac:dyDescent="0.35">
      <c r="A1035" s="13" t="s">
        <v>174</v>
      </c>
      <c r="B1035" s="24">
        <v>3.9</v>
      </c>
    </row>
    <row r="1036" spans="1:2" x14ac:dyDescent="0.35">
      <c r="A1036" s="13" t="s">
        <v>1398</v>
      </c>
      <c r="B1036" s="24">
        <v>3.9</v>
      </c>
    </row>
    <row r="1037" spans="1:2" x14ac:dyDescent="0.35">
      <c r="A1037" s="13" t="s">
        <v>261</v>
      </c>
      <c r="B1037" s="24">
        <v>3.9</v>
      </c>
    </row>
    <row r="1038" spans="1:2" x14ac:dyDescent="0.35">
      <c r="A1038" s="13" t="s">
        <v>561</v>
      </c>
      <c r="B1038" s="24">
        <v>3.9</v>
      </c>
    </row>
    <row r="1039" spans="1:2" x14ac:dyDescent="0.35">
      <c r="A1039" s="13" t="s">
        <v>1302</v>
      </c>
      <c r="B1039" s="24">
        <v>3.9</v>
      </c>
    </row>
    <row r="1040" spans="1:2" x14ac:dyDescent="0.35">
      <c r="A1040" s="13" t="s">
        <v>414</v>
      </c>
      <c r="B1040" s="24">
        <v>3.9</v>
      </c>
    </row>
    <row r="1041" spans="1:2" x14ac:dyDescent="0.35">
      <c r="A1041" s="13" t="s">
        <v>453</v>
      </c>
      <c r="B1041" s="24">
        <v>3.9</v>
      </c>
    </row>
    <row r="1042" spans="1:2" x14ac:dyDescent="0.35">
      <c r="A1042" s="13" t="s">
        <v>85</v>
      </c>
      <c r="B1042" s="24">
        <v>3.9</v>
      </c>
    </row>
    <row r="1043" spans="1:2" x14ac:dyDescent="0.35">
      <c r="A1043" s="13" t="s">
        <v>370</v>
      </c>
      <c r="B1043" s="24">
        <v>3.9</v>
      </c>
    </row>
    <row r="1044" spans="1:2" x14ac:dyDescent="0.35">
      <c r="A1044" s="13" t="s">
        <v>1482</v>
      </c>
      <c r="B1044" s="24">
        <v>3.9</v>
      </c>
    </row>
    <row r="1045" spans="1:2" x14ac:dyDescent="0.35">
      <c r="A1045" s="13" t="s">
        <v>1270</v>
      </c>
      <c r="B1045" s="24">
        <v>3.9</v>
      </c>
    </row>
    <row r="1046" spans="1:2" x14ac:dyDescent="0.35">
      <c r="A1046" s="13" t="s">
        <v>248</v>
      </c>
      <c r="B1046" s="24">
        <v>3.9</v>
      </c>
    </row>
    <row r="1047" spans="1:2" x14ac:dyDescent="0.35">
      <c r="A1047" s="13" t="s">
        <v>315</v>
      </c>
      <c r="B1047" s="24">
        <v>3.9</v>
      </c>
    </row>
    <row r="1048" spans="1:2" x14ac:dyDescent="0.35">
      <c r="A1048" s="13" t="s">
        <v>1349</v>
      </c>
      <c r="B1048" s="24">
        <v>3.9</v>
      </c>
    </row>
    <row r="1049" spans="1:2" x14ac:dyDescent="0.35">
      <c r="A1049" s="13" t="s">
        <v>336</v>
      </c>
      <c r="B1049" s="24">
        <v>3.9</v>
      </c>
    </row>
    <row r="1050" spans="1:2" x14ac:dyDescent="0.35">
      <c r="A1050" s="13" t="s">
        <v>1250</v>
      </c>
      <c r="B1050" s="24">
        <v>3.9</v>
      </c>
    </row>
    <row r="1051" spans="1:2" x14ac:dyDescent="0.35">
      <c r="A1051" s="13" t="s">
        <v>742</v>
      </c>
      <c r="B1051" s="24">
        <v>3.9</v>
      </c>
    </row>
    <row r="1052" spans="1:2" x14ac:dyDescent="0.35">
      <c r="A1052" s="13" t="s">
        <v>654</v>
      </c>
      <c r="B1052" s="24">
        <v>3.9</v>
      </c>
    </row>
    <row r="1053" spans="1:2" x14ac:dyDescent="0.35">
      <c r="A1053" s="13" t="s">
        <v>1494</v>
      </c>
      <c r="B1053" s="24">
        <v>3.9</v>
      </c>
    </row>
    <row r="1054" spans="1:2" x14ac:dyDescent="0.35">
      <c r="A1054" s="13" t="s">
        <v>1468</v>
      </c>
      <c r="B1054" s="24">
        <v>3.9</v>
      </c>
    </row>
    <row r="1055" spans="1:2" x14ac:dyDescent="0.35">
      <c r="A1055" s="13" t="s">
        <v>602</v>
      </c>
      <c r="B1055" s="24">
        <v>3.9</v>
      </c>
    </row>
    <row r="1056" spans="1:2" x14ac:dyDescent="0.35">
      <c r="A1056" s="13" t="s">
        <v>1529</v>
      </c>
      <c r="B1056" s="24">
        <v>3.9</v>
      </c>
    </row>
    <row r="1057" spans="1:2" x14ac:dyDescent="0.35">
      <c r="A1057" s="13" t="s">
        <v>891</v>
      </c>
      <c r="B1057" s="24">
        <v>3.9</v>
      </c>
    </row>
    <row r="1058" spans="1:2" x14ac:dyDescent="0.35">
      <c r="A1058" s="13" t="s">
        <v>231</v>
      </c>
      <c r="B1058" s="24">
        <v>3.9</v>
      </c>
    </row>
    <row r="1059" spans="1:2" x14ac:dyDescent="0.35">
      <c r="A1059" s="13" t="s">
        <v>170</v>
      </c>
      <c r="B1059" s="24">
        <v>3.9</v>
      </c>
    </row>
    <row r="1060" spans="1:2" x14ac:dyDescent="0.35">
      <c r="A1060" s="13" t="s">
        <v>1364</v>
      </c>
      <c r="B1060" s="24">
        <v>3.9</v>
      </c>
    </row>
    <row r="1061" spans="1:2" x14ac:dyDescent="0.35">
      <c r="A1061" s="13" t="s">
        <v>1427</v>
      </c>
      <c r="B1061" s="24">
        <v>3.9</v>
      </c>
    </row>
    <row r="1062" spans="1:2" x14ac:dyDescent="0.35">
      <c r="A1062" s="13" t="s">
        <v>263</v>
      </c>
      <c r="B1062" s="24">
        <v>3.9</v>
      </c>
    </row>
    <row r="1063" spans="1:2" x14ac:dyDescent="0.35">
      <c r="A1063" s="13" t="s">
        <v>1354</v>
      </c>
      <c r="B1063" s="24">
        <v>3.9</v>
      </c>
    </row>
    <row r="1064" spans="1:2" x14ac:dyDescent="0.35">
      <c r="A1064" s="13" t="s">
        <v>765</v>
      </c>
      <c r="B1064" s="24">
        <v>3.9</v>
      </c>
    </row>
    <row r="1065" spans="1:2" x14ac:dyDescent="0.35">
      <c r="A1065" s="13" t="s">
        <v>1353</v>
      </c>
      <c r="B1065" s="24">
        <v>3.9</v>
      </c>
    </row>
    <row r="1066" spans="1:2" x14ac:dyDescent="0.35">
      <c r="A1066" s="13" t="s">
        <v>39</v>
      </c>
      <c r="B1066" s="24">
        <v>3.9</v>
      </c>
    </row>
    <row r="1067" spans="1:2" x14ac:dyDescent="0.35">
      <c r="A1067" s="13" t="s">
        <v>928</v>
      </c>
      <c r="B1067" s="24">
        <v>3.9</v>
      </c>
    </row>
    <row r="1068" spans="1:2" x14ac:dyDescent="0.35">
      <c r="A1068" s="13" t="s">
        <v>6</v>
      </c>
      <c r="B1068" s="24">
        <v>3.9</v>
      </c>
    </row>
    <row r="1069" spans="1:2" x14ac:dyDescent="0.35">
      <c r="A1069" s="13" t="s">
        <v>535</v>
      </c>
      <c r="B1069" s="24">
        <v>3.9</v>
      </c>
    </row>
    <row r="1070" spans="1:2" x14ac:dyDescent="0.35">
      <c r="A1070" s="13" t="s">
        <v>1449</v>
      </c>
      <c r="B1070" s="24">
        <v>3.9</v>
      </c>
    </row>
    <row r="1071" spans="1:2" x14ac:dyDescent="0.35">
      <c r="A1071" s="13" t="s">
        <v>588</v>
      </c>
      <c r="B1071" s="24">
        <v>3.9</v>
      </c>
    </row>
    <row r="1072" spans="1:2" x14ac:dyDescent="0.35">
      <c r="A1072" s="13" t="s">
        <v>116</v>
      </c>
      <c r="B1072" s="24">
        <v>3.9</v>
      </c>
    </row>
    <row r="1073" spans="1:2" x14ac:dyDescent="0.35">
      <c r="A1073" s="13" t="s">
        <v>973</v>
      </c>
      <c r="B1073" s="24">
        <v>3.9</v>
      </c>
    </row>
    <row r="1074" spans="1:2" x14ac:dyDescent="0.35">
      <c r="A1074" s="13" t="s">
        <v>511</v>
      </c>
      <c r="B1074" s="24">
        <v>3.9</v>
      </c>
    </row>
    <row r="1075" spans="1:2" x14ac:dyDescent="0.35">
      <c r="A1075" s="13" t="s">
        <v>1483</v>
      </c>
      <c r="B1075" s="24">
        <v>3.9</v>
      </c>
    </row>
    <row r="1076" spans="1:2" x14ac:dyDescent="0.35">
      <c r="A1076" s="13" t="s">
        <v>3</v>
      </c>
      <c r="B1076" s="24">
        <v>3.9</v>
      </c>
    </row>
    <row r="1077" spans="1:2" x14ac:dyDescent="0.35">
      <c r="A1077" s="13" t="s">
        <v>551</v>
      </c>
      <c r="B1077" s="24">
        <v>3.9</v>
      </c>
    </row>
    <row r="1078" spans="1:2" x14ac:dyDescent="0.35">
      <c r="A1078" s="13" t="s">
        <v>1259</v>
      </c>
      <c r="B1078" s="24">
        <v>3.9</v>
      </c>
    </row>
    <row r="1079" spans="1:2" x14ac:dyDescent="0.35">
      <c r="A1079" s="13" t="s">
        <v>1285</v>
      </c>
      <c r="B1079" s="24">
        <v>3.9</v>
      </c>
    </row>
    <row r="1080" spans="1:2" x14ac:dyDescent="0.35">
      <c r="A1080" s="13" t="s">
        <v>374</v>
      </c>
      <c r="B1080" s="24">
        <v>3.9</v>
      </c>
    </row>
    <row r="1081" spans="1:2" x14ac:dyDescent="0.35">
      <c r="A1081" s="13" t="s">
        <v>1132</v>
      </c>
      <c r="B1081" s="24">
        <v>3.9</v>
      </c>
    </row>
    <row r="1082" spans="1:2" x14ac:dyDescent="0.35">
      <c r="A1082" s="13" t="s">
        <v>1521</v>
      </c>
      <c r="B1082" s="24">
        <v>3.9</v>
      </c>
    </row>
    <row r="1083" spans="1:2" x14ac:dyDescent="0.35">
      <c r="A1083" s="13" t="s">
        <v>1043</v>
      </c>
      <c r="B1083" s="24">
        <v>3.9</v>
      </c>
    </row>
    <row r="1084" spans="1:2" x14ac:dyDescent="0.35">
      <c r="A1084" s="13" t="s">
        <v>1378</v>
      </c>
      <c r="B1084" s="24">
        <v>3.9</v>
      </c>
    </row>
    <row r="1085" spans="1:2" x14ac:dyDescent="0.35">
      <c r="A1085" s="13" t="s">
        <v>848</v>
      </c>
      <c r="B1085" s="24">
        <v>3.9</v>
      </c>
    </row>
    <row r="1086" spans="1:2" x14ac:dyDescent="0.35">
      <c r="A1086" s="13" t="s">
        <v>167</v>
      </c>
      <c r="B1086" s="24">
        <v>3.9</v>
      </c>
    </row>
    <row r="1087" spans="1:2" x14ac:dyDescent="0.35">
      <c r="A1087" s="13" t="s">
        <v>345</v>
      </c>
      <c r="B1087" s="24">
        <v>3.9</v>
      </c>
    </row>
    <row r="1088" spans="1:2" x14ac:dyDescent="0.35">
      <c r="A1088" s="13" t="s">
        <v>1050</v>
      </c>
      <c r="B1088" s="24">
        <v>3.9</v>
      </c>
    </row>
    <row r="1089" spans="1:2" x14ac:dyDescent="0.35">
      <c r="A1089" s="13" t="s">
        <v>570</v>
      </c>
      <c r="B1089" s="24">
        <v>3.9</v>
      </c>
    </row>
    <row r="1090" spans="1:2" x14ac:dyDescent="0.35">
      <c r="A1090" s="13" t="s">
        <v>1416</v>
      </c>
      <c r="B1090" s="24">
        <v>3.9</v>
      </c>
    </row>
    <row r="1091" spans="1:2" x14ac:dyDescent="0.35">
      <c r="A1091" s="13" t="s">
        <v>1368</v>
      </c>
      <c r="B1091" s="24">
        <v>3.9</v>
      </c>
    </row>
    <row r="1092" spans="1:2" x14ac:dyDescent="0.35">
      <c r="A1092" s="13" t="s">
        <v>947</v>
      </c>
      <c r="B1092" s="24">
        <v>3.9</v>
      </c>
    </row>
    <row r="1093" spans="1:2" x14ac:dyDescent="0.35">
      <c r="A1093" s="13" t="s">
        <v>1220</v>
      </c>
      <c r="B1093" s="24">
        <v>3.9</v>
      </c>
    </row>
    <row r="1094" spans="1:2" x14ac:dyDescent="0.35">
      <c r="A1094" s="13" t="s">
        <v>1063</v>
      </c>
      <c r="B1094" s="24">
        <v>3.9</v>
      </c>
    </row>
    <row r="1095" spans="1:2" x14ac:dyDescent="0.35">
      <c r="A1095" s="13" t="s">
        <v>739</v>
      </c>
      <c r="B1095" s="24">
        <v>3.9</v>
      </c>
    </row>
    <row r="1096" spans="1:2" x14ac:dyDescent="0.35">
      <c r="A1096" s="13" t="s">
        <v>732</v>
      </c>
      <c r="B1096" s="24">
        <v>3.9</v>
      </c>
    </row>
    <row r="1097" spans="1:2" x14ac:dyDescent="0.35">
      <c r="A1097" s="13" t="s">
        <v>1154</v>
      </c>
      <c r="B1097" s="24">
        <v>3.9</v>
      </c>
    </row>
    <row r="1098" spans="1:2" x14ac:dyDescent="0.35">
      <c r="A1098" s="13" t="s">
        <v>176</v>
      </c>
      <c r="B1098" s="24">
        <v>3.9</v>
      </c>
    </row>
    <row r="1099" spans="1:2" x14ac:dyDescent="0.35">
      <c r="A1099" s="13" t="s">
        <v>1439</v>
      </c>
      <c r="B1099" s="24">
        <v>3.9</v>
      </c>
    </row>
    <row r="1100" spans="1:2" x14ac:dyDescent="0.35">
      <c r="A1100" s="13" t="s">
        <v>1520</v>
      </c>
      <c r="B1100" s="24">
        <v>3.9</v>
      </c>
    </row>
    <row r="1101" spans="1:2" x14ac:dyDescent="0.35">
      <c r="A1101" s="13" t="s">
        <v>617</v>
      </c>
      <c r="B1101" s="24">
        <v>3.9</v>
      </c>
    </row>
    <row r="1102" spans="1:2" x14ac:dyDescent="0.35">
      <c r="A1102" s="13" t="s">
        <v>1060</v>
      </c>
      <c r="B1102" s="24">
        <v>3.9</v>
      </c>
    </row>
    <row r="1103" spans="1:2" x14ac:dyDescent="0.35">
      <c r="A1103" s="13" t="s">
        <v>731</v>
      </c>
      <c r="B1103" s="24">
        <v>3.9</v>
      </c>
    </row>
    <row r="1104" spans="1:2" x14ac:dyDescent="0.35">
      <c r="A1104" s="13" t="s">
        <v>622</v>
      </c>
      <c r="B1104" s="24">
        <v>3.9</v>
      </c>
    </row>
    <row r="1105" spans="1:2" x14ac:dyDescent="0.35">
      <c r="A1105" s="13" t="s">
        <v>999</v>
      </c>
      <c r="B1105" s="24">
        <v>3.9</v>
      </c>
    </row>
    <row r="1106" spans="1:2" x14ac:dyDescent="0.35">
      <c r="A1106" s="13" t="s">
        <v>147</v>
      </c>
      <c r="B1106" s="24">
        <v>3.9</v>
      </c>
    </row>
    <row r="1107" spans="1:2" x14ac:dyDescent="0.35">
      <c r="A1107" s="13" t="s">
        <v>1194</v>
      </c>
      <c r="B1107" s="24">
        <v>3.9</v>
      </c>
    </row>
    <row r="1108" spans="1:2" x14ac:dyDescent="0.35">
      <c r="A1108" s="13" t="s">
        <v>632</v>
      </c>
      <c r="B1108" s="24">
        <v>3.9</v>
      </c>
    </row>
    <row r="1109" spans="1:2" x14ac:dyDescent="0.35">
      <c r="A1109" s="13" t="s">
        <v>1472</v>
      </c>
      <c r="B1109" s="24">
        <v>3.9</v>
      </c>
    </row>
    <row r="1110" spans="1:2" x14ac:dyDescent="0.35">
      <c r="A1110" s="13" t="s">
        <v>1214</v>
      </c>
      <c r="B1110" s="24">
        <v>3.9</v>
      </c>
    </row>
    <row r="1111" spans="1:2" x14ac:dyDescent="0.35">
      <c r="A1111" s="13" t="s">
        <v>1065</v>
      </c>
      <c r="B1111" s="24">
        <v>3.9</v>
      </c>
    </row>
    <row r="1112" spans="1:2" x14ac:dyDescent="0.35">
      <c r="A1112" s="13" t="s">
        <v>1064</v>
      </c>
      <c r="B1112" s="24">
        <v>3.9</v>
      </c>
    </row>
    <row r="1113" spans="1:2" x14ac:dyDescent="0.35">
      <c r="A1113" s="13" t="s">
        <v>868</v>
      </c>
      <c r="B1113" s="24">
        <v>3.9</v>
      </c>
    </row>
    <row r="1114" spans="1:2" x14ac:dyDescent="0.35">
      <c r="A1114" s="13" t="s">
        <v>1180</v>
      </c>
      <c r="B1114" s="24">
        <v>3.9</v>
      </c>
    </row>
    <row r="1115" spans="1:2" x14ac:dyDescent="0.35">
      <c r="A1115" s="13" t="s">
        <v>1116</v>
      </c>
      <c r="B1115" s="24">
        <v>3.9</v>
      </c>
    </row>
    <row r="1116" spans="1:2" x14ac:dyDescent="0.35">
      <c r="A1116" s="13" t="s">
        <v>1338</v>
      </c>
      <c r="B1116" s="24">
        <v>3.9</v>
      </c>
    </row>
    <row r="1117" spans="1:2" x14ac:dyDescent="0.35">
      <c r="A1117" s="13" t="s">
        <v>1530</v>
      </c>
      <c r="B1117" s="24">
        <v>3.9</v>
      </c>
    </row>
    <row r="1118" spans="1:2" x14ac:dyDescent="0.35">
      <c r="A1118" s="13" t="s">
        <v>1236</v>
      </c>
      <c r="B1118" s="24">
        <v>3.9</v>
      </c>
    </row>
    <row r="1119" spans="1:2" x14ac:dyDescent="0.35">
      <c r="A1119" s="13" t="s">
        <v>1428</v>
      </c>
      <c r="B1119" s="24">
        <v>3.9</v>
      </c>
    </row>
    <row r="1120" spans="1:2" x14ac:dyDescent="0.35">
      <c r="A1120" s="13" t="s">
        <v>341</v>
      </c>
      <c r="B1120" s="24">
        <v>3.9</v>
      </c>
    </row>
    <row r="1121" spans="1:2" x14ac:dyDescent="0.35">
      <c r="A1121" s="13" t="s">
        <v>218</v>
      </c>
      <c r="B1121" s="24">
        <v>3.9</v>
      </c>
    </row>
    <row r="1122" spans="1:2" x14ac:dyDescent="0.35">
      <c r="A1122" s="13" t="s">
        <v>383</v>
      </c>
      <c r="B1122" s="24">
        <v>3.9</v>
      </c>
    </row>
    <row r="1123" spans="1:2" x14ac:dyDescent="0.35">
      <c r="A1123" s="13" t="s">
        <v>1437</v>
      </c>
      <c r="B1123" s="24">
        <v>3.9</v>
      </c>
    </row>
    <row r="1124" spans="1:2" x14ac:dyDescent="0.35">
      <c r="A1124" s="13" t="s">
        <v>800</v>
      </c>
      <c r="B1124" s="24">
        <v>3.9</v>
      </c>
    </row>
    <row r="1125" spans="1:2" x14ac:dyDescent="0.35">
      <c r="A1125" s="13" t="s">
        <v>1152</v>
      </c>
      <c r="B1125" s="24">
        <v>3.9</v>
      </c>
    </row>
    <row r="1126" spans="1:2" x14ac:dyDescent="0.35">
      <c r="A1126" s="13" t="s">
        <v>1278</v>
      </c>
      <c r="B1126" s="24">
        <v>3.9</v>
      </c>
    </row>
    <row r="1127" spans="1:2" x14ac:dyDescent="0.35">
      <c r="A1127" s="13" t="s">
        <v>1186</v>
      </c>
      <c r="B1127" s="24">
        <v>3.8</v>
      </c>
    </row>
    <row r="1128" spans="1:2" x14ac:dyDescent="0.35">
      <c r="A1128" s="13" t="s">
        <v>480</v>
      </c>
      <c r="B1128" s="24">
        <v>3.8</v>
      </c>
    </row>
    <row r="1129" spans="1:2" x14ac:dyDescent="0.35">
      <c r="A1129" s="13" t="s">
        <v>1087</v>
      </c>
      <c r="B1129" s="24">
        <v>3.8</v>
      </c>
    </row>
    <row r="1130" spans="1:2" x14ac:dyDescent="0.35">
      <c r="A1130" s="13" t="s">
        <v>531</v>
      </c>
      <c r="B1130" s="24">
        <v>3.8</v>
      </c>
    </row>
    <row r="1131" spans="1:2" x14ac:dyDescent="0.35">
      <c r="A1131" s="13" t="s">
        <v>418</v>
      </c>
      <c r="B1131" s="24">
        <v>3.8</v>
      </c>
    </row>
    <row r="1132" spans="1:2" x14ac:dyDescent="0.35">
      <c r="A1132" s="13" t="s">
        <v>1289</v>
      </c>
      <c r="B1132" s="24">
        <v>3.8</v>
      </c>
    </row>
    <row r="1133" spans="1:2" x14ac:dyDescent="0.35">
      <c r="A1133" s="13" t="s">
        <v>673</v>
      </c>
      <c r="B1133" s="24">
        <v>3.8</v>
      </c>
    </row>
    <row r="1134" spans="1:2" x14ac:dyDescent="0.35">
      <c r="A1134" s="13" t="s">
        <v>1522</v>
      </c>
      <c r="B1134" s="24">
        <v>3.8</v>
      </c>
    </row>
    <row r="1135" spans="1:2" x14ac:dyDescent="0.35">
      <c r="A1135" s="13" t="s">
        <v>356</v>
      </c>
      <c r="B1135" s="24">
        <v>3.8</v>
      </c>
    </row>
    <row r="1136" spans="1:2" x14ac:dyDescent="0.35">
      <c r="A1136" s="13" t="s">
        <v>295</v>
      </c>
      <c r="B1136" s="24">
        <v>3.8</v>
      </c>
    </row>
    <row r="1137" spans="1:2" x14ac:dyDescent="0.35">
      <c r="A1137" s="13" t="s">
        <v>447</v>
      </c>
      <c r="B1137" s="24">
        <v>3.8</v>
      </c>
    </row>
    <row r="1138" spans="1:2" x14ac:dyDescent="0.35">
      <c r="A1138" s="13" t="s">
        <v>556</v>
      </c>
      <c r="B1138" s="24">
        <v>3.8</v>
      </c>
    </row>
    <row r="1139" spans="1:2" x14ac:dyDescent="0.35">
      <c r="A1139" s="13" t="s">
        <v>126</v>
      </c>
      <c r="B1139" s="24">
        <v>3.8</v>
      </c>
    </row>
    <row r="1140" spans="1:2" x14ac:dyDescent="0.35">
      <c r="A1140" s="13" t="s">
        <v>498</v>
      </c>
      <c r="B1140" s="24">
        <v>3.8</v>
      </c>
    </row>
    <row r="1141" spans="1:2" x14ac:dyDescent="0.35">
      <c r="A1141" s="13" t="s">
        <v>1408</v>
      </c>
      <c r="B1141" s="24">
        <v>3.8</v>
      </c>
    </row>
    <row r="1142" spans="1:2" x14ac:dyDescent="0.35">
      <c r="A1142" s="13" t="s">
        <v>1397</v>
      </c>
      <c r="B1142" s="24">
        <v>3.8</v>
      </c>
    </row>
    <row r="1143" spans="1:2" x14ac:dyDescent="0.35">
      <c r="A1143" s="13" t="s">
        <v>226</v>
      </c>
      <c r="B1143" s="24">
        <v>3.8</v>
      </c>
    </row>
    <row r="1144" spans="1:2" x14ac:dyDescent="0.35">
      <c r="A1144" s="13" t="s">
        <v>1445</v>
      </c>
      <c r="B1144" s="24">
        <v>3.8</v>
      </c>
    </row>
    <row r="1145" spans="1:2" x14ac:dyDescent="0.35">
      <c r="A1145" s="13" t="s">
        <v>1119</v>
      </c>
      <c r="B1145" s="24">
        <v>3.8</v>
      </c>
    </row>
    <row r="1146" spans="1:2" x14ac:dyDescent="0.35">
      <c r="A1146" s="13" t="s">
        <v>1359</v>
      </c>
      <c r="B1146" s="24">
        <v>3.8</v>
      </c>
    </row>
    <row r="1147" spans="1:2" x14ac:dyDescent="0.35">
      <c r="A1147" s="13" t="s">
        <v>410</v>
      </c>
      <c r="B1147" s="24">
        <v>3.8</v>
      </c>
    </row>
    <row r="1148" spans="1:2" x14ac:dyDescent="0.35">
      <c r="A1148" s="13" t="s">
        <v>1254</v>
      </c>
      <c r="B1148" s="24">
        <v>3.8</v>
      </c>
    </row>
    <row r="1149" spans="1:2" x14ac:dyDescent="0.35">
      <c r="A1149" s="13" t="s">
        <v>1222</v>
      </c>
      <c r="B1149" s="24">
        <v>3.8</v>
      </c>
    </row>
    <row r="1150" spans="1:2" x14ac:dyDescent="0.35">
      <c r="A1150" s="13" t="s">
        <v>1510</v>
      </c>
      <c r="B1150" s="24">
        <v>3.8</v>
      </c>
    </row>
    <row r="1151" spans="1:2" x14ac:dyDescent="0.35">
      <c r="A1151" s="13" t="s">
        <v>950</v>
      </c>
      <c r="B1151" s="24">
        <v>3.8</v>
      </c>
    </row>
    <row r="1152" spans="1:2" x14ac:dyDescent="0.35">
      <c r="A1152" s="13" t="s">
        <v>580</v>
      </c>
      <c r="B1152" s="24">
        <v>3.8</v>
      </c>
    </row>
    <row r="1153" spans="1:2" x14ac:dyDescent="0.35">
      <c r="A1153" s="13" t="s">
        <v>233</v>
      </c>
      <c r="B1153" s="24">
        <v>3.8</v>
      </c>
    </row>
    <row r="1154" spans="1:2" x14ac:dyDescent="0.35">
      <c r="A1154" s="13" t="s">
        <v>607</v>
      </c>
      <c r="B1154" s="24">
        <v>3.8</v>
      </c>
    </row>
    <row r="1155" spans="1:2" x14ac:dyDescent="0.35">
      <c r="A1155" s="13" t="s">
        <v>1170</v>
      </c>
      <c r="B1155" s="24">
        <v>3.8</v>
      </c>
    </row>
    <row r="1156" spans="1:2" x14ac:dyDescent="0.35">
      <c r="A1156" s="13" t="s">
        <v>1006</v>
      </c>
      <c r="B1156" s="24">
        <v>3.8</v>
      </c>
    </row>
    <row r="1157" spans="1:2" x14ac:dyDescent="0.35">
      <c r="A1157" s="13" t="s">
        <v>1167</v>
      </c>
      <c r="B1157" s="24">
        <v>3.8</v>
      </c>
    </row>
    <row r="1158" spans="1:2" x14ac:dyDescent="0.35">
      <c r="A1158" s="13" t="s">
        <v>259</v>
      </c>
      <c r="B1158" s="24">
        <v>3.8</v>
      </c>
    </row>
    <row r="1159" spans="1:2" x14ac:dyDescent="0.35">
      <c r="A1159" s="13" t="s">
        <v>1238</v>
      </c>
      <c r="B1159" s="24">
        <v>3.8</v>
      </c>
    </row>
    <row r="1160" spans="1:2" x14ac:dyDescent="0.35">
      <c r="A1160" s="13" t="s">
        <v>348</v>
      </c>
      <c r="B1160" s="24">
        <v>3.8</v>
      </c>
    </row>
    <row r="1161" spans="1:2" x14ac:dyDescent="0.35">
      <c r="A1161" s="13" t="s">
        <v>903</v>
      </c>
      <c r="B1161" s="24">
        <v>3.8</v>
      </c>
    </row>
    <row r="1162" spans="1:2" x14ac:dyDescent="0.35">
      <c r="A1162" s="13" t="s">
        <v>191</v>
      </c>
      <c r="B1162" s="24">
        <v>3.8</v>
      </c>
    </row>
    <row r="1163" spans="1:2" x14ac:dyDescent="0.35">
      <c r="A1163" s="13" t="s">
        <v>661</v>
      </c>
      <c r="B1163" s="24">
        <v>3.8</v>
      </c>
    </row>
    <row r="1164" spans="1:2" x14ac:dyDescent="0.35">
      <c r="A1164" s="13" t="s">
        <v>103</v>
      </c>
      <c r="B1164" s="24">
        <v>3.8</v>
      </c>
    </row>
    <row r="1165" spans="1:2" x14ac:dyDescent="0.35">
      <c r="A1165" s="13" t="s">
        <v>286</v>
      </c>
      <c r="B1165" s="24">
        <v>3.8</v>
      </c>
    </row>
    <row r="1166" spans="1:2" x14ac:dyDescent="0.35">
      <c r="A1166" s="13" t="s">
        <v>1365</v>
      </c>
      <c r="B1166" s="24">
        <v>3.8</v>
      </c>
    </row>
    <row r="1167" spans="1:2" x14ac:dyDescent="0.35">
      <c r="A1167" s="13" t="s">
        <v>564</v>
      </c>
      <c r="B1167" s="24">
        <v>3.8</v>
      </c>
    </row>
    <row r="1168" spans="1:2" x14ac:dyDescent="0.35">
      <c r="A1168" s="13" t="s">
        <v>1175</v>
      </c>
      <c r="B1168" s="24">
        <v>3.8</v>
      </c>
    </row>
    <row r="1169" spans="1:2" x14ac:dyDescent="0.35">
      <c r="A1169" s="13" t="s">
        <v>808</v>
      </c>
      <c r="B1169" s="24">
        <v>3.8</v>
      </c>
    </row>
    <row r="1170" spans="1:2" x14ac:dyDescent="0.35">
      <c r="A1170" s="13" t="s">
        <v>1039</v>
      </c>
      <c r="B1170" s="24">
        <v>3.8</v>
      </c>
    </row>
    <row r="1171" spans="1:2" x14ac:dyDescent="0.35">
      <c r="A1171" s="13" t="s">
        <v>805</v>
      </c>
      <c r="B1171" s="24">
        <v>3.8</v>
      </c>
    </row>
    <row r="1172" spans="1:2" x14ac:dyDescent="0.35">
      <c r="A1172" s="13" t="s">
        <v>728</v>
      </c>
      <c r="B1172" s="24">
        <v>3.8</v>
      </c>
    </row>
    <row r="1173" spans="1:2" x14ac:dyDescent="0.35">
      <c r="A1173" s="13" t="s">
        <v>707</v>
      </c>
      <c r="B1173" s="24">
        <v>3.8</v>
      </c>
    </row>
    <row r="1174" spans="1:2" x14ac:dyDescent="0.35">
      <c r="A1174" s="13" t="s">
        <v>1091</v>
      </c>
      <c r="B1174" s="24">
        <v>3.8</v>
      </c>
    </row>
    <row r="1175" spans="1:2" x14ac:dyDescent="0.35">
      <c r="A1175" s="13" t="s">
        <v>676</v>
      </c>
      <c r="B1175" s="24">
        <v>3.8</v>
      </c>
    </row>
    <row r="1176" spans="1:2" x14ac:dyDescent="0.35">
      <c r="A1176" s="13" t="s">
        <v>963</v>
      </c>
      <c r="B1176" s="24">
        <v>3.8</v>
      </c>
    </row>
    <row r="1177" spans="1:2" x14ac:dyDescent="0.35">
      <c r="A1177" s="13" t="s">
        <v>1340</v>
      </c>
      <c r="B1177" s="24">
        <v>3.8</v>
      </c>
    </row>
    <row r="1178" spans="1:2" x14ac:dyDescent="0.35">
      <c r="A1178" s="13" t="s">
        <v>338</v>
      </c>
      <c r="B1178" s="24">
        <v>3.8</v>
      </c>
    </row>
    <row r="1179" spans="1:2" x14ac:dyDescent="0.35">
      <c r="A1179" s="13" t="s">
        <v>698</v>
      </c>
      <c r="B1179" s="24">
        <v>3.8</v>
      </c>
    </row>
    <row r="1180" spans="1:2" x14ac:dyDescent="0.35">
      <c r="A1180" s="13" t="s">
        <v>927</v>
      </c>
      <c r="B1180" s="24">
        <v>3.8</v>
      </c>
    </row>
    <row r="1181" spans="1:2" x14ac:dyDescent="0.35">
      <c r="A1181" s="13" t="s">
        <v>1474</v>
      </c>
      <c r="B1181" s="24">
        <v>3.8</v>
      </c>
    </row>
    <row r="1182" spans="1:2" x14ac:dyDescent="0.35">
      <c r="A1182" s="13" t="s">
        <v>1551</v>
      </c>
      <c r="B1182" s="24">
        <v>3.8</v>
      </c>
    </row>
    <row r="1183" spans="1:2" x14ac:dyDescent="0.35">
      <c r="A1183" s="13" t="s">
        <v>502</v>
      </c>
      <c r="B1183" s="24">
        <v>3.8</v>
      </c>
    </row>
    <row r="1184" spans="1:2" x14ac:dyDescent="0.35">
      <c r="A1184" s="13" t="s">
        <v>1319</v>
      </c>
      <c r="B1184" s="24">
        <v>3.8</v>
      </c>
    </row>
    <row r="1185" spans="1:2" x14ac:dyDescent="0.35">
      <c r="A1185" s="13" t="s">
        <v>1457</v>
      </c>
      <c r="B1185" s="24">
        <v>3.8</v>
      </c>
    </row>
    <row r="1186" spans="1:2" x14ac:dyDescent="0.35">
      <c r="A1186" s="13" t="s">
        <v>674</v>
      </c>
      <c r="B1186" s="24">
        <v>3.8</v>
      </c>
    </row>
    <row r="1187" spans="1:2" x14ac:dyDescent="0.35">
      <c r="A1187" s="13" t="s">
        <v>1248</v>
      </c>
      <c r="B1187" s="24">
        <v>3.8</v>
      </c>
    </row>
    <row r="1188" spans="1:2" x14ac:dyDescent="0.35">
      <c r="A1188" s="13" t="s">
        <v>699</v>
      </c>
      <c r="B1188" s="24">
        <v>3.8</v>
      </c>
    </row>
    <row r="1189" spans="1:2" x14ac:dyDescent="0.35">
      <c r="A1189" s="13" t="s">
        <v>609</v>
      </c>
      <c r="B1189" s="24">
        <v>3.8</v>
      </c>
    </row>
    <row r="1190" spans="1:2" x14ac:dyDescent="0.35">
      <c r="A1190" s="13" t="s">
        <v>225</v>
      </c>
      <c r="B1190" s="24">
        <v>3.8</v>
      </c>
    </row>
    <row r="1191" spans="1:2" x14ac:dyDescent="0.35">
      <c r="A1191" s="13" t="s">
        <v>500</v>
      </c>
      <c r="B1191" s="24">
        <v>3.8</v>
      </c>
    </row>
    <row r="1192" spans="1:2" x14ac:dyDescent="0.35">
      <c r="A1192" s="13" t="s">
        <v>1138</v>
      </c>
      <c r="B1192" s="24">
        <v>3.8</v>
      </c>
    </row>
    <row r="1193" spans="1:2" x14ac:dyDescent="0.35">
      <c r="A1193" s="13" t="s">
        <v>859</v>
      </c>
      <c r="B1193" s="24">
        <v>3.8</v>
      </c>
    </row>
    <row r="1194" spans="1:2" x14ac:dyDescent="0.35">
      <c r="A1194" s="13" t="s">
        <v>1305</v>
      </c>
      <c r="B1194" s="24">
        <v>3.8</v>
      </c>
    </row>
    <row r="1195" spans="1:2" x14ac:dyDescent="0.35">
      <c r="A1195" s="13" t="s">
        <v>1471</v>
      </c>
      <c r="B1195" s="24">
        <v>3.8</v>
      </c>
    </row>
    <row r="1196" spans="1:2" x14ac:dyDescent="0.35">
      <c r="A1196" s="13" t="s">
        <v>1113</v>
      </c>
      <c r="B1196" s="24">
        <v>3.8</v>
      </c>
    </row>
    <row r="1197" spans="1:2" x14ac:dyDescent="0.35">
      <c r="A1197" s="13" t="s">
        <v>1225</v>
      </c>
      <c r="B1197" s="24">
        <v>3.8</v>
      </c>
    </row>
    <row r="1198" spans="1:2" x14ac:dyDescent="0.35">
      <c r="A1198" s="13" t="s">
        <v>1267</v>
      </c>
      <c r="B1198" s="24">
        <v>3.8</v>
      </c>
    </row>
    <row r="1199" spans="1:2" x14ac:dyDescent="0.35">
      <c r="A1199" s="13" t="s">
        <v>1068</v>
      </c>
      <c r="B1199" s="24">
        <v>3.8</v>
      </c>
    </row>
    <row r="1200" spans="1:2" x14ac:dyDescent="0.35">
      <c r="A1200" s="13" t="s">
        <v>1109</v>
      </c>
      <c r="B1200" s="24">
        <v>3.8</v>
      </c>
    </row>
    <row r="1201" spans="1:2" x14ac:dyDescent="0.35">
      <c r="A1201" s="13" t="s">
        <v>877</v>
      </c>
      <c r="B1201" s="24">
        <v>3.8</v>
      </c>
    </row>
    <row r="1202" spans="1:2" x14ac:dyDescent="0.35">
      <c r="A1202" s="13" t="s">
        <v>212</v>
      </c>
      <c r="B1202" s="24">
        <v>3.8</v>
      </c>
    </row>
    <row r="1203" spans="1:2" x14ac:dyDescent="0.35">
      <c r="A1203" s="13" t="s">
        <v>1345</v>
      </c>
      <c r="B1203" s="24">
        <v>3.8</v>
      </c>
    </row>
    <row r="1204" spans="1:2" x14ac:dyDescent="0.35">
      <c r="A1204" s="13" t="s">
        <v>306</v>
      </c>
      <c r="B1204" s="24">
        <v>3.8</v>
      </c>
    </row>
    <row r="1205" spans="1:2" x14ac:dyDescent="0.35">
      <c r="A1205" s="13" t="s">
        <v>1066</v>
      </c>
      <c r="B1205" s="24">
        <v>3.8</v>
      </c>
    </row>
    <row r="1206" spans="1:2" x14ac:dyDescent="0.35">
      <c r="A1206" s="13" t="s">
        <v>828</v>
      </c>
      <c r="B1206" s="24">
        <v>3.8</v>
      </c>
    </row>
    <row r="1207" spans="1:2" x14ac:dyDescent="0.35">
      <c r="A1207" s="13" t="s">
        <v>1317</v>
      </c>
      <c r="B1207" s="24">
        <v>3.8</v>
      </c>
    </row>
    <row r="1208" spans="1:2" x14ac:dyDescent="0.35">
      <c r="A1208" s="13" t="s">
        <v>1171</v>
      </c>
      <c r="B1208" s="24">
        <v>3.8</v>
      </c>
    </row>
    <row r="1209" spans="1:2" x14ac:dyDescent="0.35">
      <c r="A1209" s="13" t="s">
        <v>688</v>
      </c>
      <c r="B1209" s="24">
        <v>3.8</v>
      </c>
    </row>
    <row r="1210" spans="1:2" x14ac:dyDescent="0.35">
      <c r="A1210" s="13" t="s">
        <v>1155</v>
      </c>
      <c r="B1210" s="24">
        <v>3.8</v>
      </c>
    </row>
    <row r="1211" spans="1:2" x14ac:dyDescent="0.35">
      <c r="A1211" s="13" t="s">
        <v>1181</v>
      </c>
      <c r="B1211" s="24">
        <v>3.7</v>
      </c>
    </row>
    <row r="1212" spans="1:2" x14ac:dyDescent="0.35">
      <c r="A1212" s="13" t="s">
        <v>1286</v>
      </c>
      <c r="B1212" s="24">
        <v>3.7</v>
      </c>
    </row>
    <row r="1213" spans="1:2" x14ac:dyDescent="0.35">
      <c r="A1213" s="13" t="s">
        <v>1058</v>
      </c>
      <c r="B1213" s="24">
        <v>3.7</v>
      </c>
    </row>
    <row r="1214" spans="1:2" x14ac:dyDescent="0.35">
      <c r="A1214" s="13" t="s">
        <v>128</v>
      </c>
      <c r="B1214" s="24">
        <v>3.7</v>
      </c>
    </row>
    <row r="1215" spans="1:2" x14ac:dyDescent="0.35">
      <c r="A1215" s="13" t="s">
        <v>585</v>
      </c>
      <c r="B1215" s="24">
        <v>3.7</v>
      </c>
    </row>
    <row r="1216" spans="1:2" x14ac:dyDescent="0.35">
      <c r="A1216" s="13" t="s">
        <v>890</v>
      </c>
      <c r="B1216" s="24">
        <v>3.7</v>
      </c>
    </row>
    <row r="1217" spans="1:2" x14ac:dyDescent="0.35">
      <c r="A1217" s="13" t="s">
        <v>1105</v>
      </c>
      <c r="B1217" s="24">
        <v>3.7</v>
      </c>
    </row>
    <row r="1218" spans="1:2" x14ac:dyDescent="0.35">
      <c r="A1218" s="13" t="s">
        <v>532</v>
      </c>
      <c r="B1218" s="24">
        <v>3.7</v>
      </c>
    </row>
    <row r="1219" spans="1:2" x14ac:dyDescent="0.35">
      <c r="A1219" s="13" t="s">
        <v>1431</v>
      </c>
      <c r="B1219" s="24">
        <v>3.7</v>
      </c>
    </row>
    <row r="1220" spans="1:2" x14ac:dyDescent="0.35">
      <c r="A1220" s="13" t="s">
        <v>1198</v>
      </c>
      <c r="B1220" s="24">
        <v>3.7</v>
      </c>
    </row>
    <row r="1221" spans="1:2" x14ac:dyDescent="0.35">
      <c r="A1221" s="13" t="s">
        <v>1261</v>
      </c>
      <c r="B1221" s="24">
        <v>3.7</v>
      </c>
    </row>
    <row r="1222" spans="1:2" x14ac:dyDescent="0.35">
      <c r="A1222" s="13" t="s">
        <v>795</v>
      </c>
      <c r="B1222" s="24">
        <v>3.7</v>
      </c>
    </row>
    <row r="1223" spans="1:2" x14ac:dyDescent="0.35">
      <c r="A1223" s="13" t="s">
        <v>266</v>
      </c>
      <c r="B1223" s="24">
        <v>3.7</v>
      </c>
    </row>
    <row r="1224" spans="1:2" x14ac:dyDescent="0.35">
      <c r="A1224" s="13" t="s">
        <v>238</v>
      </c>
      <c r="B1224" s="24">
        <v>3.7</v>
      </c>
    </row>
    <row r="1225" spans="1:2" x14ac:dyDescent="0.35">
      <c r="A1225" s="13" t="s">
        <v>1047</v>
      </c>
      <c r="B1225" s="24">
        <v>3.7</v>
      </c>
    </row>
    <row r="1226" spans="1:2" x14ac:dyDescent="0.35">
      <c r="A1226" s="13" t="s">
        <v>104</v>
      </c>
      <c r="B1226" s="24">
        <v>3.7</v>
      </c>
    </row>
    <row r="1227" spans="1:2" x14ac:dyDescent="0.35">
      <c r="A1227" s="13" t="s">
        <v>186</v>
      </c>
      <c r="B1227" s="24">
        <v>3.7</v>
      </c>
    </row>
    <row r="1228" spans="1:2" x14ac:dyDescent="0.35">
      <c r="A1228" s="13" t="s">
        <v>297</v>
      </c>
      <c r="B1228" s="24">
        <v>3.7</v>
      </c>
    </row>
    <row r="1229" spans="1:2" x14ac:dyDescent="0.35">
      <c r="A1229" s="13" t="s">
        <v>491</v>
      </c>
      <c r="B1229" s="24">
        <v>3.7</v>
      </c>
    </row>
    <row r="1230" spans="1:2" x14ac:dyDescent="0.35">
      <c r="A1230" s="13" t="s">
        <v>1310</v>
      </c>
      <c r="B1230" s="24">
        <v>3.7</v>
      </c>
    </row>
    <row r="1231" spans="1:2" x14ac:dyDescent="0.35">
      <c r="A1231" s="13" t="s">
        <v>102</v>
      </c>
      <c r="B1231" s="24">
        <v>3.7</v>
      </c>
    </row>
    <row r="1232" spans="1:2" x14ac:dyDescent="0.35">
      <c r="A1232" s="13" t="s">
        <v>219</v>
      </c>
      <c r="B1232" s="24">
        <v>3.7</v>
      </c>
    </row>
    <row r="1233" spans="1:2" x14ac:dyDescent="0.35">
      <c r="A1233" s="13" t="s">
        <v>318</v>
      </c>
      <c r="B1233" s="24">
        <v>3.7</v>
      </c>
    </row>
    <row r="1234" spans="1:2" x14ac:dyDescent="0.35">
      <c r="A1234" s="13" t="s">
        <v>326</v>
      </c>
      <c r="B1234" s="24">
        <v>3.7</v>
      </c>
    </row>
    <row r="1235" spans="1:2" x14ac:dyDescent="0.35">
      <c r="A1235" s="13" t="s">
        <v>25</v>
      </c>
      <c r="B1235" s="24">
        <v>3.7</v>
      </c>
    </row>
    <row r="1236" spans="1:2" x14ac:dyDescent="0.35">
      <c r="A1236" s="13" t="s">
        <v>663</v>
      </c>
      <c r="B1236" s="24">
        <v>3.7</v>
      </c>
    </row>
    <row r="1237" spans="1:2" x14ac:dyDescent="0.35">
      <c r="A1237" s="13" t="s">
        <v>204</v>
      </c>
      <c r="B1237" s="24">
        <v>3.7</v>
      </c>
    </row>
    <row r="1238" spans="1:2" x14ac:dyDescent="0.35">
      <c r="A1238" s="13" t="s">
        <v>1323</v>
      </c>
      <c r="B1238" s="24">
        <v>3.7</v>
      </c>
    </row>
    <row r="1239" spans="1:2" x14ac:dyDescent="0.35">
      <c r="A1239" s="13" t="s">
        <v>1497</v>
      </c>
      <c r="B1239" s="24">
        <v>3.7</v>
      </c>
    </row>
    <row r="1240" spans="1:2" x14ac:dyDescent="0.35">
      <c r="A1240" s="13" t="s">
        <v>1396</v>
      </c>
      <c r="B1240" s="24">
        <v>3.7</v>
      </c>
    </row>
    <row r="1241" spans="1:2" x14ac:dyDescent="0.35">
      <c r="A1241" s="13" t="s">
        <v>1432</v>
      </c>
      <c r="B1241" s="24">
        <v>3.7</v>
      </c>
    </row>
    <row r="1242" spans="1:2" x14ac:dyDescent="0.35">
      <c r="A1242" s="13" t="s">
        <v>733</v>
      </c>
      <c r="B1242" s="24">
        <v>3.7</v>
      </c>
    </row>
    <row r="1243" spans="1:2" x14ac:dyDescent="0.35">
      <c r="A1243" s="13" t="s">
        <v>640</v>
      </c>
      <c r="B1243" s="24">
        <v>3.7</v>
      </c>
    </row>
    <row r="1244" spans="1:2" x14ac:dyDescent="0.35">
      <c r="A1244" s="13" t="s">
        <v>66</v>
      </c>
      <c r="B1244" s="24">
        <v>3.7</v>
      </c>
    </row>
    <row r="1245" spans="1:2" x14ac:dyDescent="0.35">
      <c r="A1245" s="13" t="s">
        <v>1161</v>
      </c>
      <c r="B1245" s="24">
        <v>3.7</v>
      </c>
    </row>
    <row r="1246" spans="1:2" x14ac:dyDescent="0.35">
      <c r="A1246" s="13" t="s">
        <v>154</v>
      </c>
      <c r="B1246" s="24">
        <v>3.7</v>
      </c>
    </row>
    <row r="1247" spans="1:2" x14ac:dyDescent="0.35">
      <c r="A1247" s="13" t="s">
        <v>61</v>
      </c>
      <c r="B1247" s="24">
        <v>3.7</v>
      </c>
    </row>
    <row r="1248" spans="1:2" x14ac:dyDescent="0.35">
      <c r="A1248" s="13" t="s">
        <v>946</v>
      </c>
      <c r="B1248" s="24">
        <v>3.7</v>
      </c>
    </row>
    <row r="1249" spans="1:2" x14ac:dyDescent="0.35">
      <c r="A1249" s="13" t="s">
        <v>1264</v>
      </c>
      <c r="B1249" s="24">
        <v>3.7</v>
      </c>
    </row>
    <row r="1250" spans="1:2" x14ac:dyDescent="0.35">
      <c r="A1250" s="13" t="s">
        <v>1484</v>
      </c>
      <c r="B1250" s="24">
        <v>3.7</v>
      </c>
    </row>
    <row r="1251" spans="1:2" x14ac:dyDescent="0.35">
      <c r="A1251" s="13" t="s">
        <v>1209</v>
      </c>
      <c r="B1251" s="24">
        <v>3.7</v>
      </c>
    </row>
    <row r="1252" spans="1:2" x14ac:dyDescent="0.35">
      <c r="A1252" s="13" t="s">
        <v>869</v>
      </c>
      <c r="B1252" s="24">
        <v>3.6</v>
      </c>
    </row>
    <row r="1253" spans="1:2" x14ac:dyDescent="0.35">
      <c r="A1253" s="13" t="s">
        <v>1393</v>
      </c>
      <c r="B1253" s="24">
        <v>3.6</v>
      </c>
    </row>
    <row r="1254" spans="1:2" x14ac:dyDescent="0.35">
      <c r="A1254" s="13" t="s">
        <v>1501</v>
      </c>
      <c r="B1254" s="24">
        <v>3.6</v>
      </c>
    </row>
    <row r="1255" spans="1:2" x14ac:dyDescent="0.35">
      <c r="A1255" s="13" t="s">
        <v>1543</v>
      </c>
      <c r="B1255" s="24">
        <v>3.6</v>
      </c>
    </row>
    <row r="1256" spans="1:2" x14ac:dyDescent="0.35">
      <c r="A1256" s="13" t="s">
        <v>546</v>
      </c>
      <c r="B1256" s="24">
        <v>3.6</v>
      </c>
    </row>
    <row r="1257" spans="1:2" x14ac:dyDescent="0.35">
      <c r="A1257" s="13" t="s">
        <v>1477</v>
      </c>
      <c r="B1257" s="24">
        <v>3.6</v>
      </c>
    </row>
    <row r="1258" spans="1:2" x14ac:dyDescent="0.35">
      <c r="A1258" s="13" t="s">
        <v>911</v>
      </c>
      <c r="B1258" s="24">
        <v>3.6</v>
      </c>
    </row>
    <row r="1259" spans="1:2" x14ac:dyDescent="0.35">
      <c r="A1259" s="13" t="s">
        <v>1524</v>
      </c>
      <c r="B1259" s="24">
        <v>3.6</v>
      </c>
    </row>
    <row r="1260" spans="1:2" x14ac:dyDescent="0.35">
      <c r="A1260" s="13" t="s">
        <v>1404</v>
      </c>
      <c r="B1260" s="24">
        <v>3.6</v>
      </c>
    </row>
    <row r="1261" spans="1:2" x14ac:dyDescent="0.35">
      <c r="A1261" s="13" t="s">
        <v>52</v>
      </c>
      <c r="B1261" s="24">
        <v>3.6</v>
      </c>
    </row>
    <row r="1262" spans="1:2" x14ac:dyDescent="0.35">
      <c r="A1262" s="13" t="s">
        <v>1090</v>
      </c>
      <c r="B1262" s="24">
        <v>3.6</v>
      </c>
    </row>
    <row r="1263" spans="1:2" x14ac:dyDescent="0.35">
      <c r="A1263" s="13" t="s">
        <v>1470</v>
      </c>
      <c r="B1263" s="24">
        <v>3.6</v>
      </c>
    </row>
    <row r="1264" spans="1:2" x14ac:dyDescent="0.35">
      <c r="A1264" s="13" t="s">
        <v>265</v>
      </c>
      <c r="B1264" s="24">
        <v>3.6</v>
      </c>
    </row>
    <row r="1265" spans="1:2" x14ac:dyDescent="0.35">
      <c r="A1265" s="13" t="s">
        <v>1546</v>
      </c>
      <c r="B1265" s="24">
        <v>3.6</v>
      </c>
    </row>
    <row r="1266" spans="1:2" x14ac:dyDescent="0.35">
      <c r="A1266" s="13" t="s">
        <v>1124</v>
      </c>
      <c r="B1266" s="24">
        <v>3.6</v>
      </c>
    </row>
    <row r="1267" spans="1:2" x14ac:dyDescent="0.35">
      <c r="A1267" s="13" t="s">
        <v>123</v>
      </c>
      <c r="B1267" s="24">
        <v>3.6</v>
      </c>
    </row>
    <row r="1268" spans="1:2" x14ac:dyDescent="0.35">
      <c r="A1268" s="13" t="s">
        <v>845</v>
      </c>
      <c r="B1268" s="24">
        <v>3.6</v>
      </c>
    </row>
    <row r="1269" spans="1:2" x14ac:dyDescent="0.35">
      <c r="A1269" s="13" t="s">
        <v>435</v>
      </c>
      <c r="B1269" s="24">
        <v>3.6</v>
      </c>
    </row>
    <row r="1270" spans="1:2" x14ac:dyDescent="0.35">
      <c r="A1270" s="13" t="s">
        <v>220</v>
      </c>
      <c r="B1270" s="24">
        <v>3.6</v>
      </c>
    </row>
    <row r="1271" spans="1:2" x14ac:dyDescent="0.35">
      <c r="A1271" s="13" t="s">
        <v>269</v>
      </c>
      <c r="B1271" s="24">
        <v>3.6</v>
      </c>
    </row>
    <row r="1272" spans="1:2" x14ac:dyDescent="0.35">
      <c r="A1272" s="13" t="s">
        <v>1412</v>
      </c>
      <c r="B1272" s="24">
        <v>3.6</v>
      </c>
    </row>
    <row r="1273" spans="1:2" x14ac:dyDescent="0.35">
      <c r="A1273" s="13" t="s">
        <v>804</v>
      </c>
      <c r="B1273" s="24">
        <v>3.6</v>
      </c>
    </row>
    <row r="1274" spans="1:2" x14ac:dyDescent="0.35">
      <c r="A1274" s="13" t="s">
        <v>806</v>
      </c>
      <c r="B1274" s="24">
        <v>3.6</v>
      </c>
    </row>
    <row r="1275" spans="1:2" x14ac:dyDescent="0.35">
      <c r="A1275" s="13" t="s">
        <v>1336</v>
      </c>
      <c r="B1275" s="24">
        <v>3.6</v>
      </c>
    </row>
    <row r="1276" spans="1:2" x14ac:dyDescent="0.35">
      <c r="A1276" s="13" t="s">
        <v>1004</v>
      </c>
      <c r="B1276" s="24">
        <v>3.6</v>
      </c>
    </row>
    <row r="1277" spans="1:2" x14ac:dyDescent="0.35">
      <c r="A1277" s="13" t="s">
        <v>992</v>
      </c>
      <c r="B1277" s="24">
        <v>3.6</v>
      </c>
    </row>
    <row r="1278" spans="1:2" x14ac:dyDescent="0.35">
      <c r="A1278" s="13" t="s">
        <v>687</v>
      </c>
      <c r="B1278" s="24">
        <v>3.6</v>
      </c>
    </row>
    <row r="1279" spans="1:2" x14ac:dyDescent="0.35">
      <c r="A1279" s="13" t="s">
        <v>1556</v>
      </c>
      <c r="B1279" s="24">
        <v>3.6</v>
      </c>
    </row>
    <row r="1280" spans="1:2" x14ac:dyDescent="0.35">
      <c r="A1280" s="13" t="s">
        <v>97</v>
      </c>
      <c r="B1280" s="24">
        <v>3.6</v>
      </c>
    </row>
    <row r="1281" spans="1:2" x14ac:dyDescent="0.35">
      <c r="A1281" s="13" t="s">
        <v>1263</v>
      </c>
      <c r="B1281" s="24">
        <v>3.6</v>
      </c>
    </row>
    <row r="1282" spans="1:2" x14ac:dyDescent="0.35">
      <c r="A1282" s="13" t="s">
        <v>1560</v>
      </c>
      <c r="B1282" s="24">
        <v>3.6</v>
      </c>
    </row>
    <row r="1283" spans="1:2" x14ac:dyDescent="0.35">
      <c r="A1283" s="13" t="s">
        <v>1253</v>
      </c>
      <c r="B1283" s="24">
        <v>3.6</v>
      </c>
    </row>
    <row r="1284" spans="1:2" x14ac:dyDescent="0.35">
      <c r="A1284" s="13" t="s">
        <v>1052</v>
      </c>
      <c r="B1284" s="24">
        <v>3.6</v>
      </c>
    </row>
    <row r="1285" spans="1:2" x14ac:dyDescent="0.35">
      <c r="A1285" s="13" t="s">
        <v>1028</v>
      </c>
      <c r="B1285" s="24">
        <v>3.6</v>
      </c>
    </row>
    <row r="1286" spans="1:2" x14ac:dyDescent="0.35">
      <c r="A1286" s="13" t="s">
        <v>1453</v>
      </c>
      <c r="B1286" s="24">
        <v>3.5</v>
      </c>
    </row>
    <row r="1287" spans="1:2" x14ac:dyDescent="0.35">
      <c r="A1287" s="13" t="s">
        <v>507</v>
      </c>
      <c r="B1287" s="24">
        <v>3.5</v>
      </c>
    </row>
    <row r="1288" spans="1:2" x14ac:dyDescent="0.35">
      <c r="A1288" s="13" t="s">
        <v>1350</v>
      </c>
      <c r="B1288" s="24">
        <v>3.5</v>
      </c>
    </row>
    <row r="1289" spans="1:2" x14ac:dyDescent="0.35">
      <c r="A1289" s="13" t="s">
        <v>1218</v>
      </c>
      <c r="B1289" s="24">
        <v>3.5</v>
      </c>
    </row>
    <row r="1290" spans="1:2" x14ac:dyDescent="0.35">
      <c r="A1290" s="13" t="s">
        <v>920</v>
      </c>
      <c r="B1290" s="24">
        <v>3.5</v>
      </c>
    </row>
    <row r="1291" spans="1:2" x14ac:dyDescent="0.35">
      <c r="A1291" s="13" t="s">
        <v>559</v>
      </c>
      <c r="B1291" s="24">
        <v>3.5</v>
      </c>
    </row>
    <row r="1292" spans="1:2" x14ac:dyDescent="0.35">
      <c r="A1292" s="13" t="s">
        <v>610</v>
      </c>
      <c r="B1292" s="24">
        <v>3.5</v>
      </c>
    </row>
    <row r="1293" spans="1:2" x14ac:dyDescent="0.35">
      <c r="A1293" s="13" t="s">
        <v>642</v>
      </c>
      <c r="B1293" s="24">
        <v>3.5</v>
      </c>
    </row>
    <row r="1294" spans="1:2" x14ac:dyDescent="0.35">
      <c r="A1294" s="13" t="s">
        <v>1544</v>
      </c>
      <c r="B1294" s="24">
        <v>3.5</v>
      </c>
    </row>
    <row r="1295" spans="1:2" x14ac:dyDescent="0.35">
      <c r="A1295" s="13" t="s">
        <v>899</v>
      </c>
      <c r="B1295" s="24">
        <v>3.5</v>
      </c>
    </row>
    <row r="1296" spans="1:2" x14ac:dyDescent="0.35">
      <c r="A1296" s="13" t="s">
        <v>1448</v>
      </c>
      <c r="B1296" s="24">
        <v>3.5</v>
      </c>
    </row>
    <row r="1297" spans="1:2" x14ac:dyDescent="0.35">
      <c r="A1297" s="13" t="s">
        <v>1552</v>
      </c>
      <c r="B1297" s="24">
        <v>3.5</v>
      </c>
    </row>
    <row r="1298" spans="1:2" x14ac:dyDescent="0.35">
      <c r="A1298" s="13" t="s">
        <v>222</v>
      </c>
      <c r="B1298" s="24">
        <v>3.5</v>
      </c>
    </row>
    <row r="1299" spans="1:2" x14ac:dyDescent="0.35">
      <c r="A1299" s="13" t="s">
        <v>302</v>
      </c>
      <c r="B1299" s="24">
        <v>3.5</v>
      </c>
    </row>
    <row r="1300" spans="1:2" x14ac:dyDescent="0.35">
      <c r="A1300" s="13" t="s">
        <v>124</v>
      </c>
      <c r="B1300" s="24">
        <v>3.5</v>
      </c>
    </row>
    <row r="1301" spans="1:2" x14ac:dyDescent="0.35">
      <c r="A1301" s="13" t="s">
        <v>330</v>
      </c>
      <c r="B1301" s="24">
        <v>3.5</v>
      </c>
    </row>
    <row r="1302" spans="1:2" x14ac:dyDescent="0.35">
      <c r="A1302" s="13" t="s">
        <v>904</v>
      </c>
      <c r="B1302" s="24">
        <v>3.5</v>
      </c>
    </row>
    <row r="1303" spans="1:2" x14ac:dyDescent="0.35">
      <c r="A1303" s="13" t="s">
        <v>442</v>
      </c>
      <c r="B1303" s="24">
        <v>3.5</v>
      </c>
    </row>
    <row r="1304" spans="1:2" x14ac:dyDescent="0.35">
      <c r="A1304" s="13" t="s">
        <v>643</v>
      </c>
      <c r="B1304" s="24">
        <v>3.5</v>
      </c>
    </row>
    <row r="1305" spans="1:2" x14ac:dyDescent="0.35">
      <c r="A1305" s="13" t="s">
        <v>615</v>
      </c>
      <c r="B1305" s="24">
        <v>3.5</v>
      </c>
    </row>
    <row r="1306" spans="1:2" x14ac:dyDescent="0.35">
      <c r="A1306" s="13" t="s">
        <v>686</v>
      </c>
      <c r="B1306" s="24">
        <v>3.5</v>
      </c>
    </row>
    <row r="1307" spans="1:2" x14ac:dyDescent="0.35">
      <c r="A1307" s="13" t="s">
        <v>870</v>
      </c>
      <c r="B1307" s="24">
        <v>3.5</v>
      </c>
    </row>
    <row r="1308" spans="1:2" x14ac:dyDescent="0.35">
      <c r="A1308" s="13" t="s">
        <v>247</v>
      </c>
      <c r="B1308" s="24">
        <v>3.5</v>
      </c>
    </row>
    <row r="1309" spans="1:2" x14ac:dyDescent="0.35">
      <c r="A1309" s="13" t="s">
        <v>935</v>
      </c>
      <c r="B1309" s="24">
        <v>3.5</v>
      </c>
    </row>
    <row r="1310" spans="1:2" x14ac:dyDescent="0.35">
      <c r="A1310" s="13" t="s">
        <v>1485</v>
      </c>
      <c r="B1310" s="24">
        <v>3.5</v>
      </c>
    </row>
    <row r="1311" spans="1:2" x14ac:dyDescent="0.35">
      <c r="A1311" s="13" t="s">
        <v>658</v>
      </c>
      <c r="B1311" s="24">
        <v>3.5</v>
      </c>
    </row>
    <row r="1312" spans="1:2" x14ac:dyDescent="0.35">
      <c r="A1312" s="13" t="s">
        <v>1433</v>
      </c>
      <c r="B1312" s="24">
        <v>3.4</v>
      </c>
    </row>
    <row r="1313" spans="1:2" x14ac:dyDescent="0.35">
      <c r="A1313" s="13" t="s">
        <v>1375</v>
      </c>
      <c r="B1313" s="24">
        <v>3.4</v>
      </c>
    </row>
    <row r="1314" spans="1:2" x14ac:dyDescent="0.35">
      <c r="A1314" s="13" t="s">
        <v>250</v>
      </c>
      <c r="B1314" s="24">
        <v>3.4</v>
      </c>
    </row>
    <row r="1315" spans="1:2" x14ac:dyDescent="0.35">
      <c r="A1315" s="13" t="s">
        <v>89</v>
      </c>
      <c r="B1315" s="24">
        <v>3.4</v>
      </c>
    </row>
    <row r="1316" spans="1:2" x14ac:dyDescent="0.35">
      <c r="A1316" s="13" t="s">
        <v>760</v>
      </c>
      <c r="B1316" s="24">
        <v>3.4</v>
      </c>
    </row>
    <row r="1317" spans="1:2" x14ac:dyDescent="0.35">
      <c r="A1317" s="13" t="s">
        <v>763</v>
      </c>
      <c r="B1317" s="24">
        <v>3.4</v>
      </c>
    </row>
    <row r="1318" spans="1:2" x14ac:dyDescent="0.35">
      <c r="A1318" s="13" t="s">
        <v>1455</v>
      </c>
      <c r="B1318" s="24">
        <v>3.4</v>
      </c>
    </row>
    <row r="1319" spans="1:2" x14ac:dyDescent="0.35">
      <c r="A1319" s="13" t="s">
        <v>1308</v>
      </c>
      <c r="B1319" s="24">
        <v>3.4</v>
      </c>
    </row>
    <row r="1320" spans="1:2" x14ac:dyDescent="0.35">
      <c r="A1320" s="13" t="s">
        <v>164</v>
      </c>
      <c r="B1320" s="24">
        <v>3.4</v>
      </c>
    </row>
    <row r="1321" spans="1:2" x14ac:dyDescent="0.35">
      <c r="A1321" s="13" t="s">
        <v>952</v>
      </c>
      <c r="B1321" s="24">
        <v>3.4</v>
      </c>
    </row>
    <row r="1322" spans="1:2" x14ac:dyDescent="0.35">
      <c r="A1322" s="13" t="s">
        <v>1465</v>
      </c>
      <c r="B1322" s="24">
        <v>3.3</v>
      </c>
    </row>
    <row r="1323" spans="1:2" x14ac:dyDescent="0.35">
      <c r="A1323" s="13" t="s">
        <v>1293</v>
      </c>
      <c r="B1323" s="24">
        <v>3.3</v>
      </c>
    </row>
    <row r="1324" spans="1:2" x14ac:dyDescent="0.35">
      <c r="A1324" s="13" t="s">
        <v>524</v>
      </c>
      <c r="B1324" s="24">
        <v>3.3</v>
      </c>
    </row>
    <row r="1325" spans="1:2" x14ac:dyDescent="0.35">
      <c r="A1325" s="13" t="s">
        <v>486</v>
      </c>
      <c r="B1325" s="24">
        <v>3.3</v>
      </c>
    </row>
    <row r="1326" spans="1:2" x14ac:dyDescent="0.35">
      <c r="A1326" s="13" t="s">
        <v>1176</v>
      </c>
      <c r="B1326" s="24">
        <v>3.3</v>
      </c>
    </row>
    <row r="1327" spans="1:2" x14ac:dyDescent="0.35">
      <c r="A1327" s="13" t="s">
        <v>308</v>
      </c>
      <c r="B1327" s="24">
        <v>3.3</v>
      </c>
    </row>
    <row r="1328" spans="1:2" x14ac:dyDescent="0.35">
      <c r="A1328" s="13" t="s">
        <v>512</v>
      </c>
      <c r="B1328" s="24">
        <v>3.3</v>
      </c>
    </row>
    <row r="1329" spans="1:2" x14ac:dyDescent="0.35">
      <c r="A1329" s="13" t="s">
        <v>1203</v>
      </c>
      <c r="B1329" s="24">
        <v>3.3</v>
      </c>
    </row>
    <row r="1330" spans="1:2" x14ac:dyDescent="0.35">
      <c r="A1330" s="13" t="s">
        <v>190</v>
      </c>
      <c r="B1330" s="24">
        <v>3.3</v>
      </c>
    </row>
    <row r="1331" spans="1:2" x14ac:dyDescent="0.35">
      <c r="A1331" s="13" t="s">
        <v>901</v>
      </c>
      <c r="B1331" s="24">
        <v>3.3</v>
      </c>
    </row>
    <row r="1332" spans="1:2" x14ac:dyDescent="0.35">
      <c r="A1332" s="13" t="s">
        <v>293</v>
      </c>
      <c r="B1332" s="24">
        <v>3.3</v>
      </c>
    </row>
    <row r="1333" spans="1:2" x14ac:dyDescent="0.35">
      <c r="A1333" s="13" t="s">
        <v>337</v>
      </c>
      <c r="B1333" s="24">
        <v>3.3</v>
      </c>
    </row>
    <row r="1334" spans="1:2" x14ac:dyDescent="0.35">
      <c r="A1334" s="13" t="s">
        <v>49</v>
      </c>
      <c r="B1334" s="24">
        <v>3.3</v>
      </c>
    </row>
    <row r="1335" spans="1:2" x14ac:dyDescent="0.35">
      <c r="A1335" s="13" t="s">
        <v>794</v>
      </c>
      <c r="B1335" s="24">
        <v>3.3</v>
      </c>
    </row>
    <row r="1336" spans="1:2" x14ac:dyDescent="0.35">
      <c r="A1336" s="13" t="s">
        <v>1071</v>
      </c>
      <c r="B1336" s="24">
        <v>3.3</v>
      </c>
    </row>
    <row r="1337" spans="1:2" x14ac:dyDescent="0.35">
      <c r="A1337" s="13" t="s">
        <v>1554</v>
      </c>
      <c r="B1337" s="24">
        <v>3.2</v>
      </c>
    </row>
    <row r="1338" spans="1:2" x14ac:dyDescent="0.35">
      <c r="A1338" s="13" t="s">
        <v>151</v>
      </c>
      <c r="B1338" s="24">
        <v>3.2</v>
      </c>
    </row>
    <row r="1339" spans="1:2" x14ac:dyDescent="0.35">
      <c r="A1339" s="13" t="s">
        <v>1140</v>
      </c>
      <c r="B1339" s="24">
        <v>3.1</v>
      </c>
    </row>
    <row r="1340" spans="1:2" x14ac:dyDescent="0.35">
      <c r="A1340" s="13" t="s">
        <v>1557</v>
      </c>
      <c r="B1340" s="24">
        <v>3.1</v>
      </c>
    </row>
    <row r="1341" spans="1:2" x14ac:dyDescent="0.35">
      <c r="A1341" s="13" t="s">
        <v>1399</v>
      </c>
      <c r="B1341" s="24">
        <v>3.1</v>
      </c>
    </row>
    <row r="1342" spans="1:2" x14ac:dyDescent="0.35">
      <c r="A1342" s="13" t="s">
        <v>1329</v>
      </c>
      <c r="B1342" s="24">
        <v>3.1</v>
      </c>
    </row>
    <row r="1343" spans="1:2" x14ac:dyDescent="0.35">
      <c r="A1343" s="13" t="s">
        <v>568</v>
      </c>
      <c r="B1343" s="24">
        <v>3</v>
      </c>
    </row>
    <row r="1344" spans="1:2" x14ac:dyDescent="0.35">
      <c r="A1344" s="13" t="s">
        <v>1400</v>
      </c>
      <c r="B1344" s="24">
        <v>3</v>
      </c>
    </row>
    <row r="1345" spans="1:2" x14ac:dyDescent="0.35">
      <c r="A1345" s="13" t="s">
        <v>278</v>
      </c>
      <c r="B1345" s="24">
        <v>3</v>
      </c>
    </row>
    <row r="1346" spans="1:2" x14ac:dyDescent="0.35">
      <c r="A1346" s="13" t="s">
        <v>1547</v>
      </c>
      <c r="B1346" s="24">
        <v>2.9</v>
      </c>
    </row>
    <row r="1347" spans="1:2" x14ac:dyDescent="0.35">
      <c r="A1347" s="13" t="s">
        <v>563</v>
      </c>
      <c r="B1347" s="24">
        <v>2.8</v>
      </c>
    </row>
    <row r="1348" spans="1:2" x14ac:dyDescent="0.35">
      <c r="A1348" s="13" t="s">
        <v>1369</v>
      </c>
      <c r="B1348" s="24">
        <v>2.8</v>
      </c>
    </row>
    <row r="1349" spans="1:2" x14ac:dyDescent="0.35">
      <c r="A1349" s="13" t="s">
        <v>1444</v>
      </c>
      <c r="B1349" s="24">
        <v>2.6</v>
      </c>
    </row>
    <row r="1350" spans="1:2" x14ac:dyDescent="0.35">
      <c r="A1350" s="13" t="s">
        <v>1320</v>
      </c>
      <c r="B1350" s="24">
        <v>2.2999999999999998</v>
      </c>
    </row>
    <row r="1351" spans="1:2" x14ac:dyDescent="0.35">
      <c r="A1351" s="13" t="s">
        <v>1394</v>
      </c>
      <c r="B1351" s="24">
        <v>2</v>
      </c>
    </row>
    <row r="1352" spans="1:2" x14ac:dyDescent="0.35">
      <c r="A1352" s="13" t="s">
        <v>1361</v>
      </c>
      <c r="B1352" s="24"/>
    </row>
    <row r="1353" spans="1:2" x14ac:dyDescent="0.35">
      <c r="A1353" s="13" t="s">
        <v>1630</v>
      </c>
      <c r="B1353" s="24">
        <v>4.0919881305638066</v>
      </c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6668-64EA-4AD3-8755-1BFA33CAEE10}">
  <dimension ref="A3:C1353"/>
  <sheetViews>
    <sheetView zoomScale="80" zoomScaleNormal="80" workbookViewId="0">
      <selection activeCell="A6" sqref="A6"/>
    </sheetView>
  </sheetViews>
  <sheetFormatPr defaultRowHeight="14.4" x14ac:dyDescent="0.35"/>
  <cols>
    <col min="1" max="1" width="113.8984375" style="4" bestFit="1" customWidth="1"/>
    <col min="2" max="2" width="19.8984375" style="4" bestFit="1" customWidth="1"/>
    <col min="3" max="3" width="23.796875" style="4" bestFit="1" customWidth="1"/>
    <col min="4" max="4" width="23.59765625" style="4" bestFit="1" customWidth="1"/>
    <col min="5" max="5" width="17.09765625" style="4" bestFit="1" customWidth="1"/>
    <col min="6" max="16384" width="8.796875" style="4"/>
  </cols>
  <sheetData>
    <row r="3" spans="1:3" x14ac:dyDescent="0.35">
      <c r="A3" s="12" t="s">
        <v>1628</v>
      </c>
      <c r="B3" s="4" t="s">
        <v>1636</v>
      </c>
      <c r="C3" s="4" t="s">
        <v>1637</v>
      </c>
    </row>
    <row r="4" spans="1:3" x14ac:dyDescent="0.35">
      <c r="A4" s="13" t="s">
        <v>1604</v>
      </c>
      <c r="B4" s="24">
        <v>4042.5</v>
      </c>
      <c r="C4" s="24">
        <v>1940</v>
      </c>
    </row>
    <row r="5" spans="1:3" x14ac:dyDescent="0.35">
      <c r="A5" s="13" t="s">
        <v>1578</v>
      </c>
      <c r="B5" s="24">
        <v>1100</v>
      </c>
      <c r="C5" s="24">
        <v>499</v>
      </c>
    </row>
    <row r="6" spans="1:3" x14ac:dyDescent="0.35">
      <c r="A6" s="13" t="s">
        <v>1602</v>
      </c>
      <c r="B6" s="24">
        <v>599</v>
      </c>
      <c r="C6" s="24">
        <v>262.5</v>
      </c>
    </row>
    <row r="7" spans="1:3" x14ac:dyDescent="0.35">
      <c r="A7" s="13" t="s">
        <v>1610</v>
      </c>
      <c r="B7" s="24">
        <v>999</v>
      </c>
      <c r="C7" s="24">
        <v>349</v>
      </c>
    </row>
    <row r="8" spans="1:3" x14ac:dyDescent="0.35">
      <c r="A8" s="13" t="s">
        <v>1572</v>
      </c>
      <c r="B8" s="24">
        <v>943.60163522012579</v>
      </c>
      <c r="C8" s="24">
        <v>379.93937106918236</v>
      </c>
    </row>
    <row r="9" spans="1:3" x14ac:dyDescent="0.35">
      <c r="A9" s="13" t="s">
        <v>1596</v>
      </c>
      <c r="B9" s="24">
        <v>649</v>
      </c>
      <c r="C9" s="24">
        <v>77</v>
      </c>
    </row>
    <row r="10" spans="1:3" x14ac:dyDescent="0.35">
      <c r="A10" s="13" t="s">
        <v>1597</v>
      </c>
      <c r="B10" s="24">
        <v>959.875</v>
      </c>
      <c r="C10" s="24">
        <v>368.625</v>
      </c>
    </row>
    <row r="11" spans="1:3" x14ac:dyDescent="0.35">
      <c r="A11" s="13" t="s">
        <v>1601</v>
      </c>
      <c r="B11" s="24">
        <v>1015.6666666666666</v>
      </c>
      <c r="C11" s="24">
        <v>360.66666666666669</v>
      </c>
    </row>
    <row r="12" spans="1:3" x14ac:dyDescent="0.35">
      <c r="A12" s="13" t="s">
        <v>1607</v>
      </c>
      <c r="B12" s="24">
        <v>1999</v>
      </c>
      <c r="C12" s="24">
        <v>549</v>
      </c>
    </row>
    <row r="13" spans="1:3" x14ac:dyDescent="0.35">
      <c r="A13" s="13" t="s">
        <v>1606</v>
      </c>
      <c r="B13" s="24">
        <v>400</v>
      </c>
      <c r="C13" s="24">
        <v>299</v>
      </c>
    </row>
    <row r="14" spans="1:3" x14ac:dyDescent="0.35">
      <c r="A14" s="13" t="s">
        <v>1600</v>
      </c>
      <c r="B14" s="24">
        <v>499</v>
      </c>
      <c r="C14" s="24">
        <v>299</v>
      </c>
    </row>
    <row r="15" spans="1:3" x14ac:dyDescent="0.35">
      <c r="A15" s="13" t="s">
        <v>1611</v>
      </c>
      <c r="B15" s="24">
        <v>1299</v>
      </c>
      <c r="C15" s="24">
        <v>699</v>
      </c>
    </row>
    <row r="16" spans="1:3" x14ac:dyDescent="0.35">
      <c r="A16" s="13" t="s">
        <v>1599</v>
      </c>
      <c r="B16" s="24">
        <v>2495</v>
      </c>
      <c r="C16" s="24">
        <v>1549</v>
      </c>
    </row>
    <row r="17" spans="1:3" x14ac:dyDescent="0.35">
      <c r="A17" s="13" t="s">
        <v>1594</v>
      </c>
      <c r="B17" s="24">
        <v>2394.5</v>
      </c>
      <c r="C17" s="24">
        <v>562.5</v>
      </c>
    </row>
    <row r="18" spans="1:3" x14ac:dyDescent="0.35">
      <c r="A18" s="13" t="s">
        <v>1595</v>
      </c>
      <c r="B18" s="24">
        <v>995</v>
      </c>
      <c r="C18" s="24">
        <v>374</v>
      </c>
    </row>
    <row r="19" spans="1:3" x14ac:dyDescent="0.35">
      <c r="A19" s="13" t="s">
        <v>1576</v>
      </c>
      <c r="B19" s="24">
        <v>1299</v>
      </c>
      <c r="C19" s="24">
        <v>349</v>
      </c>
    </row>
    <row r="20" spans="1:3" x14ac:dyDescent="0.35">
      <c r="A20" s="13" t="s">
        <v>1573</v>
      </c>
      <c r="B20" s="24">
        <v>1252.7619047619048</v>
      </c>
      <c r="C20" s="24">
        <v>431.14285714285717</v>
      </c>
    </row>
    <row r="21" spans="1:3" x14ac:dyDescent="0.35">
      <c r="A21" s="13" t="s">
        <v>1577</v>
      </c>
      <c r="B21" s="24">
        <v>1399.3333333333333</v>
      </c>
      <c r="C21" s="24">
        <v>663.66666666666663</v>
      </c>
    </row>
    <row r="22" spans="1:3" x14ac:dyDescent="0.35">
      <c r="A22" s="13" t="s">
        <v>1575</v>
      </c>
      <c r="B22" s="24">
        <v>979</v>
      </c>
      <c r="C22" s="24">
        <v>464</v>
      </c>
    </row>
    <row r="23" spans="1:3" x14ac:dyDescent="0.35">
      <c r="A23" s="13" t="s">
        <v>1579</v>
      </c>
      <c r="B23" s="24">
        <v>795</v>
      </c>
      <c r="C23" s="24">
        <v>399</v>
      </c>
    </row>
    <row r="24" spans="1:3" x14ac:dyDescent="0.35">
      <c r="A24" s="13" t="s">
        <v>1574</v>
      </c>
      <c r="B24" s="24">
        <v>1791.3333333333333</v>
      </c>
      <c r="C24" s="24">
        <v>872.66666666666663</v>
      </c>
    </row>
    <row r="25" spans="1:3" x14ac:dyDescent="0.35">
      <c r="A25" s="13" t="s">
        <v>1582</v>
      </c>
      <c r="B25" s="24">
        <v>1332.3333333333333</v>
      </c>
      <c r="C25" s="24">
        <v>479</v>
      </c>
    </row>
    <row r="26" spans="1:3" x14ac:dyDescent="0.35">
      <c r="A26" s="13" t="s">
        <v>1584</v>
      </c>
      <c r="B26" s="24">
        <v>497</v>
      </c>
      <c r="C26" s="24">
        <v>139</v>
      </c>
    </row>
    <row r="27" spans="1:3" x14ac:dyDescent="0.35">
      <c r="A27" s="13" t="s">
        <v>1589</v>
      </c>
      <c r="B27" s="24">
        <v>1949</v>
      </c>
      <c r="C27" s="24">
        <v>637.75</v>
      </c>
    </row>
    <row r="28" spans="1:3" x14ac:dyDescent="0.35">
      <c r="A28" s="13" t="s">
        <v>1581</v>
      </c>
      <c r="B28" s="24">
        <v>1174</v>
      </c>
      <c r="C28" s="24">
        <v>532.5</v>
      </c>
    </row>
    <row r="29" spans="1:3" x14ac:dyDescent="0.35">
      <c r="A29" s="13" t="s">
        <v>1580</v>
      </c>
      <c r="B29" s="24">
        <v>2526.2727272727275</v>
      </c>
      <c r="C29" s="24">
        <v>1529.090909090909</v>
      </c>
    </row>
    <row r="30" spans="1:3" x14ac:dyDescent="0.35">
      <c r="A30" s="13" t="s">
        <v>1583</v>
      </c>
      <c r="B30" s="24">
        <v>1219.8666666666666</v>
      </c>
      <c r="C30" s="24">
        <v>536.73333333333335</v>
      </c>
    </row>
    <row r="31" spans="1:3" x14ac:dyDescent="0.35">
      <c r="A31" s="13" t="s">
        <v>1591</v>
      </c>
      <c r="B31" s="24">
        <v>999</v>
      </c>
      <c r="C31" s="24">
        <v>99</v>
      </c>
    </row>
    <row r="32" spans="1:3" x14ac:dyDescent="0.35">
      <c r="A32" s="13" t="s">
        <v>1587</v>
      </c>
      <c r="B32" s="24">
        <v>1727.5714285714287</v>
      </c>
      <c r="C32" s="24">
        <v>577.71428571428567</v>
      </c>
    </row>
    <row r="33" spans="1:3" x14ac:dyDescent="0.35">
      <c r="A33" s="13" t="s">
        <v>1588</v>
      </c>
      <c r="B33" s="24">
        <v>1449</v>
      </c>
      <c r="C33" s="24">
        <v>375</v>
      </c>
    </row>
    <row r="34" spans="1:3" x14ac:dyDescent="0.35">
      <c r="A34" s="13" t="s">
        <v>1590</v>
      </c>
      <c r="B34" s="24">
        <v>1999</v>
      </c>
      <c r="C34" s="24">
        <v>689</v>
      </c>
    </row>
    <row r="35" spans="1:3" x14ac:dyDescent="0.35">
      <c r="A35" s="13" t="s">
        <v>1592</v>
      </c>
      <c r="B35" s="24">
        <v>499</v>
      </c>
      <c r="C35" s="24">
        <v>89</v>
      </c>
    </row>
    <row r="36" spans="1:3" x14ac:dyDescent="0.35">
      <c r="A36" s="13" t="s">
        <v>1603</v>
      </c>
      <c r="B36" s="24">
        <v>3495</v>
      </c>
      <c r="C36" s="24">
        <v>1699</v>
      </c>
    </row>
    <row r="37" spans="1:3" x14ac:dyDescent="0.35">
      <c r="A37" s="13" t="s">
        <v>1586</v>
      </c>
      <c r="B37" s="24">
        <v>2465.6666666666665</v>
      </c>
      <c r="C37" s="24">
        <v>932.33333333333337</v>
      </c>
    </row>
    <row r="38" spans="1:3" x14ac:dyDescent="0.35">
      <c r="A38" s="13" t="s">
        <v>1585</v>
      </c>
      <c r="B38" s="24">
        <v>1599</v>
      </c>
      <c r="C38" s="24">
        <v>539</v>
      </c>
    </row>
    <row r="39" spans="1:3" x14ac:dyDescent="0.35">
      <c r="A39" s="13" t="s">
        <v>1623</v>
      </c>
      <c r="B39" s="24">
        <v>1900</v>
      </c>
      <c r="C39" s="24">
        <v>899</v>
      </c>
    </row>
    <row r="40" spans="1:3" x14ac:dyDescent="0.35">
      <c r="A40" s="13" t="s">
        <v>1608</v>
      </c>
      <c r="B40" s="24">
        <v>99</v>
      </c>
      <c r="C40" s="24">
        <v>99</v>
      </c>
    </row>
    <row r="41" spans="1:3" x14ac:dyDescent="0.35">
      <c r="A41" s="13" t="s">
        <v>1609</v>
      </c>
      <c r="B41" s="24">
        <v>100</v>
      </c>
      <c r="C41" s="24">
        <v>90</v>
      </c>
    </row>
    <row r="42" spans="1:3" x14ac:dyDescent="0.35">
      <c r="A42" s="13" t="s">
        <v>1621</v>
      </c>
      <c r="B42" s="24">
        <v>249</v>
      </c>
      <c r="C42" s="24">
        <v>137</v>
      </c>
    </row>
    <row r="43" spans="1:3" x14ac:dyDescent="0.35">
      <c r="A43" s="13" t="s">
        <v>1614</v>
      </c>
      <c r="B43" s="24">
        <v>495</v>
      </c>
      <c r="C43" s="24">
        <v>199</v>
      </c>
    </row>
    <row r="44" spans="1:3" x14ac:dyDescent="0.35">
      <c r="A44" s="13" t="s">
        <v>1620</v>
      </c>
      <c r="B44" s="24">
        <v>499</v>
      </c>
      <c r="C44" s="24">
        <v>244</v>
      </c>
    </row>
    <row r="45" spans="1:3" x14ac:dyDescent="0.35">
      <c r="A45" s="13" t="s">
        <v>1626</v>
      </c>
      <c r="B45" s="24">
        <v>483</v>
      </c>
      <c r="C45" s="24">
        <v>204</v>
      </c>
    </row>
    <row r="46" spans="1:3" x14ac:dyDescent="0.35">
      <c r="A46" s="13" t="s">
        <v>1617</v>
      </c>
      <c r="B46" s="24">
        <v>12116.8</v>
      </c>
      <c r="C46" s="24">
        <v>6276.4</v>
      </c>
    </row>
    <row r="47" spans="1:3" x14ac:dyDescent="0.35">
      <c r="A47" s="13" t="s">
        <v>1619</v>
      </c>
      <c r="B47" s="24">
        <v>869.5</v>
      </c>
      <c r="C47" s="24">
        <v>519</v>
      </c>
    </row>
    <row r="48" spans="1:3" x14ac:dyDescent="0.35">
      <c r="A48" s="13" t="s">
        <v>1625</v>
      </c>
      <c r="B48" s="24">
        <v>23999</v>
      </c>
      <c r="C48" s="24">
        <v>12609</v>
      </c>
    </row>
    <row r="49" spans="1:3" x14ac:dyDescent="0.35">
      <c r="A49" s="13" t="s">
        <v>1612</v>
      </c>
      <c r="B49" s="24">
        <v>1846.6842105263158</v>
      </c>
      <c r="C49" s="24">
        <v>1117.2631578947369</v>
      </c>
    </row>
    <row r="50" spans="1:3" x14ac:dyDescent="0.35">
      <c r="A50" s="13" t="s">
        <v>1616</v>
      </c>
      <c r="B50" s="24">
        <v>1772.0769230769231</v>
      </c>
      <c r="C50" s="24">
        <v>971.15384615384619</v>
      </c>
    </row>
    <row r="51" spans="1:3" x14ac:dyDescent="0.35">
      <c r="A51" s="13" t="s">
        <v>1622</v>
      </c>
      <c r="B51" s="24">
        <v>4743</v>
      </c>
      <c r="C51" s="24">
        <v>3683.83</v>
      </c>
    </row>
    <row r="52" spans="1:3" x14ac:dyDescent="0.35">
      <c r="A52" s="13" t="s">
        <v>1624</v>
      </c>
      <c r="B52" s="24">
        <v>635</v>
      </c>
      <c r="C52" s="24">
        <v>635</v>
      </c>
    </row>
    <row r="53" spans="1:3" x14ac:dyDescent="0.35">
      <c r="A53" s="13" t="s">
        <v>1615</v>
      </c>
      <c r="B53" s="24">
        <v>2166.0277777777778</v>
      </c>
      <c r="C53" s="24">
        <v>1531.8611111111111</v>
      </c>
    </row>
    <row r="54" spans="1:3" x14ac:dyDescent="0.35">
      <c r="A54" s="13" t="s">
        <v>1613</v>
      </c>
      <c r="B54" s="24">
        <v>1061.6363636363637</v>
      </c>
      <c r="C54" s="24">
        <v>505.63636363636363</v>
      </c>
    </row>
    <row r="55" spans="1:3" x14ac:dyDescent="0.35">
      <c r="A55" s="13" t="s">
        <v>1627</v>
      </c>
      <c r="B55" s="24">
        <v>500</v>
      </c>
      <c r="C55" s="24">
        <v>253</v>
      </c>
    </row>
    <row r="56" spans="1:3" x14ac:dyDescent="0.35">
      <c r="A56" s="13" t="s">
        <v>1618</v>
      </c>
      <c r="B56" s="24">
        <v>10965.4</v>
      </c>
      <c r="C56" s="24">
        <v>6230.8</v>
      </c>
    </row>
    <row r="57" spans="1:3" x14ac:dyDescent="0.35">
      <c r="A57" s="13" t="s">
        <v>1605</v>
      </c>
      <c r="B57" s="24">
        <v>99</v>
      </c>
      <c r="C57" s="24">
        <v>99</v>
      </c>
    </row>
    <row r="58" spans="1:3" x14ac:dyDescent="0.35">
      <c r="A58" s="13" t="s">
        <v>1598</v>
      </c>
      <c r="B58" s="24">
        <v>460.64285714285717</v>
      </c>
      <c r="C58" s="24">
        <v>274.42857142857144</v>
      </c>
    </row>
    <row r="59" spans="1:3" x14ac:dyDescent="0.35">
      <c r="A59" s="13" t="s">
        <v>1593</v>
      </c>
      <c r="B59" s="24">
        <v>245.41666666666666</v>
      </c>
      <c r="C59" s="24">
        <v>218</v>
      </c>
    </row>
    <row r="60" spans="1:3" x14ac:dyDescent="0.35">
      <c r="A60" s="13" t="s">
        <v>1629</v>
      </c>
      <c r="B60" s="24">
        <v>7551.9581518151817</v>
      </c>
      <c r="C60" s="24">
        <v>4445.1739823982398</v>
      </c>
    </row>
    <row r="61" spans="1:3" x14ac:dyDescent="0.35">
      <c r="A61" s="13" t="s">
        <v>1630</v>
      </c>
      <c r="B61" s="24">
        <v>5698.1331504818381</v>
      </c>
      <c r="C61" s="24">
        <v>3309.3692883617487</v>
      </c>
    </row>
    <row r="62" spans="1:3" ht="16.2" x14ac:dyDescent="0.35">
      <c r="A62"/>
      <c r="B62"/>
    </row>
    <row r="63" spans="1:3" ht="16.2" x14ac:dyDescent="0.35">
      <c r="A63"/>
      <c r="B63"/>
    </row>
    <row r="64" spans="1:3" ht="16.2" x14ac:dyDescent="0.35">
      <c r="A64"/>
      <c r="B64"/>
    </row>
    <row r="65" spans="1:2" ht="16.2" x14ac:dyDescent="0.35">
      <c r="A65"/>
      <c r="B65"/>
    </row>
    <row r="66" spans="1:2" ht="16.2" x14ac:dyDescent="0.35">
      <c r="A66"/>
      <c r="B66"/>
    </row>
    <row r="67" spans="1:2" ht="16.2" x14ac:dyDescent="0.35">
      <c r="A67"/>
      <c r="B67"/>
    </row>
    <row r="68" spans="1:2" ht="16.2" x14ac:dyDescent="0.35">
      <c r="A68"/>
      <c r="B68"/>
    </row>
    <row r="69" spans="1:2" ht="16.2" x14ac:dyDescent="0.35">
      <c r="A69"/>
      <c r="B69"/>
    </row>
    <row r="70" spans="1:2" ht="16.2" x14ac:dyDescent="0.35">
      <c r="A70"/>
      <c r="B70"/>
    </row>
    <row r="71" spans="1:2" ht="16.2" x14ac:dyDescent="0.35">
      <c r="A71"/>
      <c r="B71"/>
    </row>
    <row r="72" spans="1:2" ht="16.2" x14ac:dyDescent="0.35">
      <c r="A72"/>
      <c r="B72"/>
    </row>
    <row r="73" spans="1:2" ht="16.2" x14ac:dyDescent="0.35">
      <c r="A73"/>
      <c r="B73"/>
    </row>
    <row r="74" spans="1:2" ht="16.2" x14ac:dyDescent="0.35">
      <c r="A74"/>
      <c r="B74"/>
    </row>
    <row r="75" spans="1:2" ht="16.2" x14ac:dyDescent="0.35">
      <c r="A75"/>
      <c r="B75"/>
    </row>
    <row r="76" spans="1:2" ht="16.2" x14ac:dyDescent="0.35">
      <c r="A76"/>
      <c r="B76"/>
    </row>
    <row r="77" spans="1:2" ht="16.2" x14ac:dyDescent="0.35">
      <c r="A77"/>
      <c r="B77"/>
    </row>
    <row r="78" spans="1:2" ht="16.2" x14ac:dyDescent="0.35">
      <c r="A78"/>
      <c r="B78"/>
    </row>
    <row r="79" spans="1:2" ht="16.2" x14ac:dyDescent="0.35">
      <c r="A79"/>
      <c r="B79"/>
    </row>
    <row r="80" spans="1:2" ht="16.2" x14ac:dyDescent="0.35">
      <c r="A80"/>
      <c r="B80"/>
    </row>
    <row r="81" spans="1:2" ht="16.2" x14ac:dyDescent="0.35">
      <c r="A81"/>
      <c r="B81"/>
    </row>
    <row r="82" spans="1:2" ht="16.2" x14ac:dyDescent="0.35">
      <c r="A82"/>
      <c r="B82"/>
    </row>
    <row r="83" spans="1:2" ht="16.2" x14ac:dyDescent="0.35">
      <c r="A83"/>
      <c r="B83"/>
    </row>
    <row r="84" spans="1:2" ht="16.2" x14ac:dyDescent="0.35">
      <c r="A84"/>
      <c r="B84"/>
    </row>
    <row r="85" spans="1:2" ht="16.2" x14ac:dyDescent="0.35">
      <c r="A85"/>
      <c r="B85"/>
    </row>
    <row r="86" spans="1:2" ht="16.2" x14ac:dyDescent="0.35">
      <c r="A86"/>
      <c r="B86"/>
    </row>
    <row r="87" spans="1:2" ht="16.2" x14ac:dyDescent="0.35">
      <c r="A87"/>
      <c r="B87"/>
    </row>
    <row r="88" spans="1:2" ht="16.2" x14ac:dyDescent="0.35">
      <c r="A88"/>
      <c r="B88"/>
    </row>
    <row r="89" spans="1:2" ht="16.2" x14ac:dyDescent="0.35">
      <c r="A89"/>
      <c r="B89"/>
    </row>
    <row r="90" spans="1:2" ht="16.2" x14ac:dyDescent="0.35">
      <c r="A90"/>
      <c r="B90"/>
    </row>
    <row r="91" spans="1:2" ht="16.2" x14ac:dyDescent="0.35">
      <c r="A91"/>
      <c r="B91"/>
    </row>
    <row r="92" spans="1:2" ht="16.2" x14ac:dyDescent="0.35">
      <c r="A92"/>
      <c r="B92"/>
    </row>
    <row r="93" spans="1:2" ht="16.2" x14ac:dyDescent="0.35">
      <c r="A93"/>
      <c r="B93"/>
    </row>
    <row r="94" spans="1:2" ht="16.2" x14ac:dyDescent="0.35">
      <c r="A94"/>
      <c r="B94"/>
    </row>
    <row r="95" spans="1:2" ht="16.2" x14ac:dyDescent="0.35">
      <c r="A95"/>
      <c r="B95"/>
    </row>
    <row r="96" spans="1:2" ht="16.2" x14ac:dyDescent="0.35">
      <c r="A96"/>
      <c r="B96"/>
    </row>
    <row r="97" spans="1:2" ht="16.2" x14ac:dyDescent="0.35">
      <c r="A97"/>
      <c r="B97"/>
    </row>
    <row r="98" spans="1:2" ht="16.2" x14ac:dyDescent="0.35">
      <c r="A98"/>
      <c r="B98"/>
    </row>
    <row r="99" spans="1:2" ht="16.2" x14ac:dyDescent="0.35">
      <c r="A99"/>
      <c r="B99"/>
    </row>
    <row r="100" spans="1:2" ht="16.2" x14ac:dyDescent="0.35">
      <c r="A100"/>
      <c r="B100"/>
    </row>
    <row r="101" spans="1:2" ht="16.2" x14ac:dyDescent="0.35">
      <c r="A101"/>
      <c r="B101"/>
    </row>
    <row r="102" spans="1:2" ht="16.2" x14ac:dyDescent="0.35">
      <c r="A102"/>
      <c r="B102"/>
    </row>
    <row r="103" spans="1:2" ht="16.2" x14ac:dyDescent="0.35">
      <c r="A103"/>
      <c r="B103"/>
    </row>
    <row r="104" spans="1:2" ht="16.2" x14ac:dyDescent="0.35">
      <c r="A104"/>
      <c r="B104"/>
    </row>
    <row r="105" spans="1:2" ht="16.2" x14ac:dyDescent="0.35">
      <c r="A105"/>
      <c r="B105"/>
    </row>
    <row r="106" spans="1:2" ht="16.2" x14ac:dyDescent="0.35">
      <c r="A106"/>
      <c r="B106"/>
    </row>
    <row r="107" spans="1:2" ht="16.2" x14ac:dyDescent="0.35">
      <c r="A107"/>
      <c r="B107"/>
    </row>
    <row r="108" spans="1:2" ht="16.2" x14ac:dyDescent="0.35">
      <c r="A108"/>
      <c r="B108"/>
    </row>
    <row r="109" spans="1:2" ht="16.2" x14ac:dyDescent="0.35">
      <c r="A109"/>
      <c r="B109"/>
    </row>
    <row r="110" spans="1:2" ht="16.2" x14ac:dyDescent="0.35">
      <c r="A110"/>
      <c r="B110"/>
    </row>
    <row r="111" spans="1:2" ht="16.2" x14ac:dyDescent="0.35">
      <c r="A111"/>
      <c r="B111"/>
    </row>
    <row r="112" spans="1:2" ht="16.2" x14ac:dyDescent="0.35">
      <c r="A112"/>
      <c r="B112"/>
    </row>
    <row r="113" spans="1:2" ht="16.2" x14ac:dyDescent="0.35">
      <c r="A113"/>
      <c r="B113"/>
    </row>
    <row r="114" spans="1:2" ht="16.2" x14ac:dyDescent="0.35">
      <c r="A114"/>
      <c r="B114"/>
    </row>
    <row r="115" spans="1:2" ht="16.2" x14ac:dyDescent="0.35">
      <c r="A115"/>
      <c r="B115"/>
    </row>
    <row r="116" spans="1:2" ht="16.2" x14ac:dyDescent="0.35">
      <c r="A116"/>
      <c r="B116"/>
    </row>
    <row r="117" spans="1:2" ht="16.2" x14ac:dyDescent="0.35">
      <c r="A117"/>
      <c r="B117"/>
    </row>
    <row r="118" spans="1:2" ht="16.2" x14ac:dyDescent="0.35">
      <c r="A118"/>
      <c r="B118"/>
    </row>
    <row r="119" spans="1:2" ht="16.2" x14ac:dyDescent="0.35">
      <c r="A119"/>
      <c r="B119"/>
    </row>
    <row r="120" spans="1:2" ht="16.2" x14ac:dyDescent="0.35">
      <c r="A120"/>
      <c r="B120"/>
    </row>
    <row r="121" spans="1:2" ht="16.2" x14ac:dyDescent="0.35">
      <c r="A121"/>
      <c r="B121"/>
    </row>
    <row r="122" spans="1:2" ht="16.2" x14ac:dyDescent="0.35">
      <c r="A122"/>
      <c r="B122"/>
    </row>
    <row r="123" spans="1:2" ht="16.2" x14ac:dyDescent="0.35">
      <c r="A123"/>
      <c r="B123"/>
    </row>
    <row r="124" spans="1:2" ht="16.2" x14ac:dyDescent="0.35">
      <c r="A124"/>
      <c r="B124"/>
    </row>
    <row r="125" spans="1:2" ht="16.2" x14ac:dyDescent="0.35">
      <c r="A125"/>
      <c r="B125"/>
    </row>
    <row r="126" spans="1:2" ht="16.2" x14ac:dyDescent="0.35">
      <c r="A126"/>
      <c r="B126"/>
    </row>
    <row r="127" spans="1:2" ht="16.2" x14ac:dyDescent="0.35">
      <c r="A127"/>
      <c r="B127"/>
    </row>
    <row r="128" spans="1:2" ht="16.2" x14ac:dyDescent="0.35">
      <c r="A128"/>
      <c r="B128"/>
    </row>
    <row r="129" spans="1:2" ht="16.2" x14ac:dyDescent="0.35">
      <c r="A129"/>
      <c r="B129"/>
    </row>
    <row r="130" spans="1:2" ht="16.2" x14ac:dyDescent="0.35">
      <c r="A130"/>
      <c r="B130"/>
    </row>
    <row r="131" spans="1:2" ht="16.2" x14ac:dyDescent="0.35">
      <c r="A131"/>
      <c r="B131"/>
    </row>
    <row r="132" spans="1:2" ht="16.2" x14ac:dyDescent="0.35">
      <c r="A132"/>
      <c r="B132"/>
    </row>
    <row r="133" spans="1:2" ht="16.2" x14ac:dyDescent="0.35">
      <c r="A133"/>
      <c r="B133"/>
    </row>
    <row r="134" spans="1:2" ht="16.2" x14ac:dyDescent="0.35">
      <c r="A134"/>
      <c r="B134"/>
    </row>
    <row r="135" spans="1:2" ht="16.2" x14ac:dyDescent="0.35">
      <c r="A135"/>
      <c r="B135"/>
    </row>
    <row r="136" spans="1:2" ht="16.2" x14ac:dyDescent="0.35">
      <c r="A136"/>
      <c r="B136"/>
    </row>
    <row r="137" spans="1:2" ht="16.2" x14ac:dyDescent="0.35">
      <c r="A137"/>
      <c r="B137"/>
    </row>
    <row r="138" spans="1:2" ht="16.2" x14ac:dyDescent="0.35">
      <c r="A138"/>
      <c r="B138"/>
    </row>
    <row r="139" spans="1:2" ht="16.2" x14ac:dyDescent="0.35">
      <c r="A139"/>
      <c r="B139"/>
    </row>
    <row r="140" spans="1:2" ht="16.2" x14ac:dyDescent="0.35">
      <c r="A140"/>
      <c r="B140"/>
    </row>
    <row r="141" spans="1:2" ht="16.2" x14ac:dyDescent="0.35">
      <c r="A141"/>
      <c r="B141"/>
    </row>
    <row r="142" spans="1:2" ht="16.2" x14ac:dyDescent="0.35">
      <c r="A142"/>
      <c r="B142"/>
    </row>
    <row r="143" spans="1:2" ht="16.2" x14ac:dyDescent="0.35">
      <c r="A143"/>
      <c r="B143"/>
    </row>
    <row r="144" spans="1:2" ht="16.2" x14ac:dyDescent="0.35">
      <c r="A144"/>
      <c r="B144"/>
    </row>
    <row r="145" spans="1:2" ht="16.2" x14ac:dyDescent="0.35">
      <c r="A145"/>
      <c r="B145"/>
    </row>
    <row r="146" spans="1:2" ht="16.2" x14ac:dyDescent="0.35">
      <c r="A146"/>
      <c r="B146"/>
    </row>
    <row r="147" spans="1:2" ht="16.2" x14ac:dyDescent="0.35">
      <c r="A147"/>
      <c r="B147"/>
    </row>
    <row r="148" spans="1:2" ht="16.2" x14ac:dyDescent="0.35">
      <c r="A148"/>
      <c r="B148"/>
    </row>
    <row r="149" spans="1:2" ht="16.2" x14ac:dyDescent="0.35">
      <c r="A149"/>
      <c r="B149"/>
    </row>
    <row r="150" spans="1:2" ht="16.2" x14ac:dyDescent="0.35">
      <c r="A150"/>
      <c r="B150"/>
    </row>
    <row r="151" spans="1:2" ht="16.2" x14ac:dyDescent="0.35">
      <c r="A151"/>
      <c r="B151"/>
    </row>
    <row r="152" spans="1:2" ht="16.2" x14ac:dyDescent="0.35">
      <c r="A152"/>
      <c r="B152"/>
    </row>
    <row r="153" spans="1:2" ht="16.2" x14ac:dyDescent="0.35">
      <c r="A153"/>
      <c r="B153"/>
    </row>
    <row r="154" spans="1:2" ht="16.2" x14ac:dyDescent="0.35">
      <c r="A154"/>
      <c r="B154"/>
    </row>
    <row r="155" spans="1:2" ht="16.2" x14ac:dyDescent="0.35">
      <c r="A155"/>
      <c r="B155"/>
    </row>
    <row r="156" spans="1:2" ht="16.2" x14ac:dyDescent="0.35">
      <c r="A156"/>
      <c r="B156"/>
    </row>
    <row r="157" spans="1:2" ht="16.2" x14ac:dyDescent="0.35">
      <c r="A157"/>
      <c r="B157"/>
    </row>
    <row r="158" spans="1:2" ht="16.2" x14ac:dyDescent="0.35">
      <c r="A158"/>
      <c r="B158"/>
    </row>
    <row r="159" spans="1:2" ht="16.2" x14ac:dyDescent="0.35">
      <c r="A159"/>
      <c r="B159"/>
    </row>
    <row r="160" spans="1:2" ht="16.2" x14ac:dyDescent="0.35">
      <c r="A160"/>
      <c r="B160"/>
    </row>
    <row r="161" spans="1:2" ht="16.2" x14ac:dyDescent="0.35">
      <c r="A161"/>
      <c r="B161"/>
    </row>
    <row r="162" spans="1:2" ht="16.2" x14ac:dyDescent="0.35">
      <c r="A162"/>
      <c r="B162"/>
    </row>
    <row r="163" spans="1:2" ht="16.2" x14ac:dyDescent="0.35">
      <c r="A163"/>
      <c r="B163"/>
    </row>
    <row r="164" spans="1:2" ht="16.2" x14ac:dyDescent="0.35">
      <c r="A164"/>
      <c r="B164"/>
    </row>
    <row r="165" spans="1:2" ht="16.2" x14ac:dyDescent="0.35">
      <c r="A165"/>
      <c r="B165"/>
    </row>
    <row r="166" spans="1:2" ht="16.2" x14ac:dyDescent="0.35">
      <c r="A166"/>
      <c r="B166"/>
    </row>
    <row r="167" spans="1:2" ht="16.2" x14ac:dyDescent="0.35">
      <c r="A167"/>
      <c r="B167"/>
    </row>
    <row r="168" spans="1:2" ht="16.2" x14ac:dyDescent="0.35">
      <c r="A168"/>
      <c r="B168"/>
    </row>
    <row r="169" spans="1:2" ht="16.2" x14ac:dyDescent="0.35">
      <c r="A169"/>
      <c r="B169"/>
    </row>
    <row r="170" spans="1:2" ht="16.2" x14ac:dyDescent="0.35">
      <c r="A170"/>
      <c r="B170"/>
    </row>
    <row r="171" spans="1:2" ht="16.2" x14ac:dyDescent="0.35">
      <c r="A171"/>
      <c r="B171"/>
    </row>
    <row r="172" spans="1:2" ht="16.2" x14ac:dyDescent="0.35">
      <c r="A172"/>
      <c r="B172"/>
    </row>
    <row r="173" spans="1:2" ht="16.2" x14ac:dyDescent="0.35">
      <c r="A173"/>
      <c r="B173"/>
    </row>
    <row r="174" spans="1:2" ht="16.2" x14ac:dyDescent="0.35">
      <c r="A174"/>
      <c r="B174"/>
    </row>
    <row r="175" spans="1:2" ht="16.2" x14ac:dyDescent="0.35">
      <c r="A175"/>
      <c r="B175"/>
    </row>
    <row r="176" spans="1:2" ht="16.2" x14ac:dyDescent="0.35">
      <c r="A176"/>
      <c r="B176"/>
    </row>
    <row r="177" spans="1:2" ht="16.2" x14ac:dyDescent="0.35">
      <c r="A177"/>
      <c r="B177"/>
    </row>
    <row r="178" spans="1:2" ht="16.2" x14ac:dyDescent="0.35">
      <c r="A178"/>
      <c r="B178"/>
    </row>
    <row r="179" spans="1:2" ht="16.2" x14ac:dyDescent="0.35">
      <c r="A179"/>
      <c r="B179"/>
    </row>
    <row r="180" spans="1:2" ht="16.2" x14ac:dyDescent="0.35">
      <c r="A180"/>
      <c r="B180"/>
    </row>
    <row r="181" spans="1:2" ht="16.2" x14ac:dyDescent="0.35">
      <c r="A181"/>
      <c r="B181"/>
    </row>
    <row r="182" spans="1:2" ht="16.2" x14ac:dyDescent="0.35">
      <c r="A182"/>
      <c r="B182"/>
    </row>
    <row r="183" spans="1:2" ht="16.2" x14ac:dyDescent="0.35">
      <c r="A183"/>
      <c r="B183"/>
    </row>
    <row r="184" spans="1:2" ht="16.2" x14ac:dyDescent="0.35">
      <c r="A184"/>
      <c r="B184"/>
    </row>
    <row r="185" spans="1:2" ht="16.2" x14ac:dyDescent="0.35">
      <c r="A185"/>
      <c r="B185"/>
    </row>
    <row r="186" spans="1:2" ht="16.2" x14ac:dyDescent="0.35">
      <c r="A186"/>
      <c r="B186"/>
    </row>
    <row r="187" spans="1:2" ht="16.2" x14ac:dyDescent="0.35">
      <c r="A187"/>
      <c r="B187"/>
    </row>
    <row r="188" spans="1:2" ht="16.2" x14ac:dyDescent="0.35">
      <c r="A188"/>
      <c r="B188"/>
    </row>
    <row r="189" spans="1:2" ht="16.2" x14ac:dyDescent="0.35">
      <c r="A189"/>
      <c r="B189"/>
    </row>
    <row r="190" spans="1:2" ht="16.2" x14ac:dyDescent="0.35">
      <c r="A190"/>
      <c r="B190"/>
    </row>
    <row r="191" spans="1:2" ht="16.2" x14ac:dyDescent="0.35">
      <c r="A191"/>
      <c r="B191"/>
    </row>
    <row r="192" spans="1:2" ht="16.2" x14ac:dyDescent="0.35">
      <c r="A192"/>
      <c r="B192"/>
    </row>
    <row r="193" spans="1:2" ht="16.2" x14ac:dyDescent="0.35">
      <c r="A193"/>
      <c r="B193"/>
    </row>
    <row r="194" spans="1:2" ht="16.2" x14ac:dyDescent="0.35">
      <c r="A194"/>
      <c r="B194"/>
    </row>
    <row r="195" spans="1:2" ht="16.2" x14ac:dyDescent="0.35">
      <c r="A195"/>
      <c r="B195"/>
    </row>
    <row r="196" spans="1:2" ht="16.2" x14ac:dyDescent="0.35">
      <c r="A196"/>
      <c r="B196"/>
    </row>
    <row r="197" spans="1:2" ht="16.2" x14ac:dyDescent="0.35">
      <c r="A197"/>
      <c r="B197"/>
    </row>
    <row r="198" spans="1:2" ht="16.2" x14ac:dyDescent="0.35">
      <c r="A198"/>
      <c r="B198"/>
    </row>
    <row r="199" spans="1:2" ht="16.2" x14ac:dyDescent="0.35">
      <c r="A199"/>
      <c r="B199"/>
    </row>
    <row r="200" spans="1:2" ht="16.2" x14ac:dyDescent="0.35">
      <c r="A200"/>
      <c r="B200"/>
    </row>
    <row r="201" spans="1:2" ht="16.2" x14ac:dyDescent="0.35">
      <c r="A201"/>
      <c r="B201"/>
    </row>
    <row r="202" spans="1:2" ht="16.2" x14ac:dyDescent="0.35">
      <c r="A202"/>
      <c r="B202"/>
    </row>
    <row r="203" spans="1:2" ht="16.2" x14ac:dyDescent="0.35">
      <c r="A203"/>
      <c r="B203"/>
    </row>
    <row r="204" spans="1:2" ht="16.2" x14ac:dyDescent="0.35">
      <c r="A204"/>
      <c r="B204"/>
    </row>
    <row r="205" spans="1:2" ht="16.2" x14ac:dyDescent="0.35">
      <c r="A205"/>
      <c r="B205"/>
    </row>
    <row r="206" spans="1:2" ht="16.2" x14ac:dyDescent="0.35">
      <c r="A206"/>
      <c r="B206"/>
    </row>
    <row r="207" spans="1:2" ht="16.2" x14ac:dyDescent="0.35">
      <c r="A207"/>
      <c r="B207"/>
    </row>
    <row r="208" spans="1:2" ht="16.2" x14ac:dyDescent="0.35">
      <c r="A208"/>
      <c r="B208"/>
    </row>
    <row r="209" spans="1:2" ht="16.2" x14ac:dyDescent="0.35">
      <c r="A209"/>
      <c r="B209"/>
    </row>
    <row r="210" spans="1:2" ht="16.2" x14ac:dyDescent="0.35">
      <c r="A210"/>
      <c r="B210"/>
    </row>
    <row r="211" spans="1:2" ht="16.2" x14ac:dyDescent="0.35">
      <c r="A211"/>
      <c r="B211"/>
    </row>
    <row r="212" spans="1:2" ht="16.2" x14ac:dyDescent="0.35">
      <c r="A212"/>
      <c r="B212"/>
    </row>
    <row r="213" spans="1:2" ht="16.2" x14ac:dyDescent="0.35">
      <c r="A213"/>
      <c r="B213"/>
    </row>
    <row r="214" spans="1:2" ht="16.2" x14ac:dyDescent="0.35">
      <c r="A214"/>
      <c r="B214"/>
    </row>
    <row r="215" spans="1:2" ht="16.2" x14ac:dyDescent="0.35">
      <c r="A215"/>
      <c r="B215"/>
    </row>
    <row r="216" spans="1:2" ht="16.2" x14ac:dyDescent="0.35">
      <c r="A216"/>
      <c r="B216"/>
    </row>
    <row r="217" spans="1:2" ht="16.2" x14ac:dyDescent="0.35">
      <c r="A217"/>
      <c r="B217"/>
    </row>
    <row r="218" spans="1:2" ht="16.2" x14ac:dyDescent="0.35">
      <c r="A218"/>
      <c r="B218"/>
    </row>
    <row r="219" spans="1:2" ht="16.2" x14ac:dyDescent="0.35">
      <c r="A219"/>
      <c r="B219"/>
    </row>
    <row r="220" spans="1:2" ht="16.2" x14ac:dyDescent="0.35">
      <c r="A220"/>
      <c r="B220"/>
    </row>
    <row r="221" spans="1:2" ht="16.2" x14ac:dyDescent="0.35">
      <c r="A221"/>
      <c r="B221"/>
    </row>
    <row r="222" spans="1:2" ht="16.2" x14ac:dyDescent="0.35">
      <c r="A222"/>
      <c r="B222"/>
    </row>
    <row r="223" spans="1:2" ht="16.2" x14ac:dyDescent="0.35">
      <c r="A223"/>
      <c r="B223"/>
    </row>
    <row r="224" spans="1:2" ht="16.2" x14ac:dyDescent="0.35">
      <c r="A224"/>
      <c r="B224"/>
    </row>
    <row r="225" spans="1:2" ht="16.2" x14ac:dyDescent="0.35">
      <c r="A225"/>
      <c r="B225"/>
    </row>
    <row r="226" spans="1:2" ht="16.2" x14ac:dyDescent="0.35">
      <c r="A226"/>
      <c r="B226"/>
    </row>
    <row r="227" spans="1:2" ht="16.2" x14ac:dyDescent="0.35">
      <c r="A227"/>
      <c r="B227"/>
    </row>
    <row r="228" spans="1:2" ht="16.2" x14ac:dyDescent="0.35">
      <c r="A228"/>
      <c r="B228"/>
    </row>
    <row r="229" spans="1:2" ht="16.2" x14ac:dyDescent="0.35">
      <c r="A229"/>
      <c r="B229"/>
    </row>
    <row r="230" spans="1:2" ht="16.2" x14ac:dyDescent="0.35">
      <c r="A230"/>
      <c r="B230"/>
    </row>
    <row r="231" spans="1:2" ht="16.2" x14ac:dyDescent="0.35">
      <c r="A231"/>
      <c r="B231"/>
    </row>
    <row r="232" spans="1:2" ht="16.2" x14ac:dyDescent="0.35">
      <c r="A232"/>
      <c r="B232"/>
    </row>
    <row r="233" spans="1:2" ht="16.2" x14ac:dyDescent="0.35">
      <c r="A233"/>
      <c r="B233"/>
    </row>
    <row r="234" spans="1:2" ht="16.2" x14ac:dyDescent="0.35">
      <c r="A234"/>
      <c r="B234"/>
    </row>
    <row r="235" spans="1:2" ht="16.2" x14ac:dyDescent="0.35">
      <c r="A235"/>
      <c r="B235"/>
    </row>
    <row r="236" spans="1:2" ht="16.2" x14ac:dyDescent="0.35">
      <c r="A236"/>
      <c r="B236"/>
    </row>
    <row r="237" spans="1:2" ht="16.2" x14ac:dyDescent="0.35">
      <c r="A237"/>
      <c r="B237"/>
    </row>
    <row r="238" spans="1:2" ht="16.2" x14ac:dyDescent="0.35">
      <c r="A238"/>
      <c r="B238"/>
    </row>
    <row r="239" spans="1:2" ht="16.2" x14ac:dyDescent="0.35">
      <c r="A239"/>
      <c r="B239"/>
    </row>
    <row r="240" spans="1:2" ht="16.2" x14ac:dyDescent="0.35">
      <c r="A240"/>
      <c r="B240"/>
    </row>
    <row r="241" spans="1:2" ht="16.2" x14ac:dyDescent="0.35">
      <c r="A241"/>
      <c r="B241"/>
    </row>
    <row r="242" spans="1:2" ht="16.2" x14ac:dyDescent="0.35">
      <c r="A242"/>
      <c r="B242"/>
    </row>
    <row r="243" spans="1:2" ht="16.2" x14ac:dyDescent="0.35">
      <c r="A243"/>
      <c r="B243"/>
    </row>
    <row r="244" spans="1:2" ht="16.2" x14ac:dyDescent="0.35">
      <c r="A244"/>
      <c r="B244"/>
    </row>
    <row r="245" spans="1:2" ht="16.2" x14ac:dyDescent="0.35">
      <c r="A245"/>
      <c r="B245"/>
    </row>
    <row r="246" spans="1:2" ht="16.2" x14ac:dyDescent="0.35">
      <c r="A246"/>
      <c r="B246"/>
    </row>
    <row r="247" spans="1:2" ht="16.2" x14ac:dyDescent="0.35">
      <c r="A247"/>
      <c r="B247"/>
    </row>
    <row r="248" spans="1:2" ht="16.2" x14ac:dyDescent="0.35">
      <c r="A248"/>
      <c r="B248"/>
    </row>
    <row r="249" spans="1:2" ht="16.2" x14ac:dyDescent="0.35">
      <c r="A249"/>
      <c r="B249"/>
    </row>
    <row r="250" spans="1:2" ht="16.2" x14ac:dyDescent="0.35">
      <c r="A250"/>
      <c r="B250"/>
    </row>
    <row r="251" spans="1:2" ht="16.2" x14ac:dyDescent="0.35">
      <c r="A251"/>
      <c r="B251"/>
    </row>
    <row r="252" spans="1:2" ht="16.2" x14ac:dyDescent="0.35">
      <c r="A252"/>
      <c r="B252"/>
    </row>
    <row r="253" spans="1:2" ht="16.2" x14ac:dyDescent="0.35">
      <c r="A253"/>
      <c r="B253"/>
    </row>
    <row r="254" spans="1:2" ht="16.2" x14ac:dyDescent="0.35">
      <c r="A254"/>
      <c r="B254"/>
    </row>
    <row r="255" spans="1:2" ht="16.2" x14ac:dyDescent="0.35">
      <c r="A255"/>
      <c r="B255"/>
    </row>
    <row r="256" spans="1:2" ht="16.2" x14ac:dyDescent="0.35">
      <c r="A256"/>
      <c r="B256"/>
    </row>
    <row r="257" spans="1:2" ht="16.2" x14ac:dyDescent="0.35">
      <c r="A257"/>
      <c r="B257"/>
    </row>
    <row r="258" spans="1:2" ht="16.2" x14ac:dyDescent="0.35">
      <c r="A258"/>
      <c r="B258"/>
    </row>
    <row r="259" spans="1:2" ht="16.2" x14ac:dyDescent="0.35">
      <c r="A259"/>
      <c r="B259"/>
    </row>
    <row r="260" spans="1:2" ht="16.2" x14ac:dyDescent="0.35">
      <c r="A260"/>
      <c r="B260"/>
    </row>
    <row r="261" spans="1:2" ht="16.2" x14ac:dyDescent="0.35">
      <c r="A261"/>
      <c r="B261"/>
    </row>
    <row r="262" spans="1:2" ht="16.2" x14ac:dyDescent="0.35">
      <c r="A262"/>
      <c r="B262"/>
    </row>
    <row r="263" spans="1:2" ht="16.2" x14ac:dyDescent="0.35">
      <c r="A263"/>
      <c r="B263"/>
    </row>
    <row r="264" spans="1:2" ht="16.2" x14ac:dyDescent="0.35">
      <c r="A264"/>
      <c r="B264"/>
    </row>
    <row r="265" spans="1:2" ht="16.2" x14ac:dyDescent="0.35">
      <c r="A265"/>
      <c r="B265"/>
    </row>
    <row r="266" spans="1:2" ht="16.2" x14ac:dyDescent="0.35">
      <c r="A266"/>
      <c r="B266"/>
    </row>
    <row r="267" spans="1:2" ht="16.2" x14ac:dyDescent="0.35">
      <c r="A267"/>
      <c r="B267"/>
    </row>
    <row r="268" spans="1:2" ht="16.2" x14ac:dyDescent="0.35">
      <c r="A268"/>
      <c r="B268"/>
    </row>
    <row r="269" spans="1:2" ht="16.2" x14ac:dyDescent="0.35">
      <c r="A269"/>
      <c r="B269"/>
    </row>
    <row r="270" spans="1:2" ht="16.2" x14ac:dyDescent="0.35">
      <c r="A270"/>
      <c r="B270"/>
    </row>
    <row r="271" spans="1:2" ht="16.2" x14ac:dyDescent="0.35">
      <c r="A271"/>
      <c r="B271"/>
    </row>
    <row r="272" spans="1:2" ht="16.2" x14ac:dyDescent="0.35">
      <c r="A272"/>
      <c r="B272"/>
    </row>
    <row r="273" spans="1:2" ht="16.2" x14ac:dyDescent="0.35">
      <c r="A273"/>
      <c r="B273"/>
    </row>
    <row r="274" spans="1:2" ht="16.2" x14ac:dyDescent="0.35">
      <c r="A274"/>
      <c r="B274"/>
    </row>
    <row r="275" spans="1:2" ht="16.2" x14ac:dyDescent="0.35">
      <c r="A275"/>
      <c r="B275"/>
    </row>
    <row r="276" spans="1:2" ht="16.2" x14ac:dyDescent="0.35">
      <c r="A276"/>
      <c r="B276"/>
    </row>
    <row r="277" spans="1:2" ht="16.2" x14ac:dyDescent="0.35">
      <c r="A277"/>
      <c r="B277"/>
    </row>
    <row r="278" spans="1:2" ht="16.2" x14ac:dyDescent="0.35">
      <c r="A278"/>
      <c r="B278"/>
    </row>
    <row r="279" spans="1:2" ht="16.2" x14ac:dyDescent="0.35">
      <c r="A279"/>
      <c r="B279"/>
    </row>
    <row r="280" spans="1:2" ht="16.2" x14ac:dyDescent="0.35">
      <c r="A280"/>
      <c r="B280"/>
    </row>
    <row r="281" spans="1:2" ht="16.2" x14ac:dyDescent="0.35">
      <c r="A281"/>
      <c r="B281"/>
    </row>
    <row r="282" spans="1:2" ht="16.2" x14ac:dyDescent="0.35">
      <c r="A282"/>
      <c r="B282"/>
    </row>
    <row r="283" spans="1:2" ht="16.2" x14ac:dyDescent="0.35">
      <c r="A283"/>
      <c r="B283"/>
    </row>
    <row r="284" spans="1:2" ht="16.2" x14ac:dyDescent="0.35">
      <c r="A284"/>
      <c r="B284"/>
    </row>
    <row r="285" spans="1:2" ht="16.2" x14ac:dyDescent="0.35">
      <c r="A285"/>
      <c r="B285"/>
    </row>
    <row r="286" spans="1:2" ht="16.2" x14ac:dyDescent="0.35">
      <c r="A286"/>
      <c r="B286"/>
    </row>
    <row r="287" spans="1:2" ht="16.2" x14ac:dyDescent="0.35">
      <c r="A287"/>
      <c r="B287"/>
    </row>
    <row r="288" spans="1:2" ht="16.2" x14ac:dyDescent="0.35">
      <c r="A288"/>
      <c r="B288"/>
    </row>
    <row r="289" spans="1:2" ht="16.2" x14ac:dyDescent="0.35">
      <c r="A289"/>
      <c r="B289"/>
    </row>
    <row r="290" spans="1:2" ht="16.2" x14ac:dyDescent="0.35">
      <c r="A290"/>
      <c r="B290"/>
    </row>
    <row r="291" spans="1:2" ht="16.2" x14ac:dyDescent="0.35">
      <c r="A291"/>
      <c r="B291"/>
    </row>
    <row r="292" spans="1:2" ht="16.2" x14ac:dyDescent="0.35">
      <c r="A292"/>
      <c r="B292"/>
    </row>
    <row r="293" spans="1:2" ht="16.2" x14ac:dyDescent="0.35">
      <c r="A293"/>
      <c r="B293"/>
    </row>
    <row r="294" spans="1:2" ht="16.2" x14ac:dyDescent="0.35">
      <c r="A294"/>
      <c r="B294"/>
    </row>
    <row r="295" spans="1:2" ht="16.2" x14ac:dyDescent="0.35">
      <c r="A295"/>
      <c r="B295"/>
    </row>
    <row r="296" spans="1:2" ht="16.2" x14ac:dyDescent="0.35">
      <c r="A296"/>
      <c r="B296"/>
    </row>
    <row r="297" spans="1:2" ht="16.2" x14ac:dyDescent="0.35">
      <c r="A297"/>
      <c r="B297"/>
    </row>
    <row r="298" spans="1:2" ht="16.2" x14ac:dyDescent="0.35">
      <c r="A298"/>
      <c r="B298"/>
    </row>
    <row r="299" spans="1:2" ht="16.2" x14ac:dyDescent="0.35">
      <c r="A299"/>
      <c r="B299"/>
    </row>
    <row r="300" spans="1:2" ht="16.2" x14ac:dyDescent="0.35">
      <c r="A300"/>
      <c r="B300"/>
    </row>
    <row r="301" spans="1:2" ht="16.2" x14ac:dyDescent="0.35">
      <c r="A301"/>
      <c r="B301"/>
    </row>
    <row r="302" spans="1:2" ht="16.2" x14ac:dyDescent="0.35">
      <c r="A302"/>
      <c r="B302"/>
    </row>
    <row r="303" spans="1:2" ht="16.2" x14ac:dyDescent="0.35">
      <c r="A303"/>
      <c r="B303"/>
    </row>
    <row r="304" spans="1:2" ht="16.2" x14ac:dyDescent="0.35">
      <c r="A304"/>
      <c r="B304"/>
    </row>
    <row r="305" spans="1:2" ht="16.2" x14ac:dyDescent="0.35">
      <c r="A305"/>
      <c r="B305"/>
    </row>
    <row r="306" spans="1:2" ht="16.2" x14ac:dyDescent="0.35">
      <c r="A306"/>
      <c r="B306"/>
    </row>
    <row r="307" spans="1:2" ht="16.2" x14ac:dyDescent="0.35">
      <c r="A307"/>
      <c r="B307"/>
    </row>
    <row r="308" spans="1:2" ht="16.2" x14ac:dyDescent="0.35">
      <c r="A308"/>
      <c r="B308"/>
    </row>
    <row r="309" spans="1:2" ht="16.2" x14ac:dyDescent="0.35">
      <c r="A309"/>
      <c r="B309"/>
    </row>
    <row r="310" spans="1:2" ht="16.2" x14ac:dyDescent="0.35">
      <c r="A310"/>
      <c r="B310"/>
    </row>
    <row r="311" spans="1:2" ht="16.2" x14ac:dyDescent="0.35">
      <c r="A311"/>
      <c r="B311"/>
    </row>
    <row r="312" spans="1:2" ht="16.2" x14ac:dyDescent="0.35">
      <c r="A312"/>
      <c r="B312"/>
    </row>
    <row r="313" spans="1:2" ht="16.2" x14ac:dyDescent="0.35">
      <c r="A313"/>
      <c r="B313"/>
    </row>
    <row r="314" spans="1:2" ht="16.2" x14ac:dyDescent="0.35">
      <c r="A314"/>
      <c r="B314"/>
    </row>
    <row r="315" spans="1:2" ht="16.2" x14ac:dyDescent="0.35">
      <c r="A315"/>
      <c r="B315"/>
    </row>
    <row r="316" spans="1:2" ht="16.2" x14ac:dyDescent="0.35">
      <c r="A316"/>
      <c r="B316"/>
    </row>
    <row r="317" spans="1:2" ht="16.2" x14ac:dyDescent="0.35">
      <c r="A317"/>
      <c r="B317"/>
    </row>
    <row r="318" spans="1:2" ht="16.2" x14ac:dyDescent="0.35">
      <c r="A318"/>
      <c r="B318"/>
    </row>
    <row r="319" spans="1:2" ht="16.2" x14ac:dyDescent="0.35">
      <c r="A319"/>
      <c r="B319"/>
    </row>
    <row r="320" spans="1:2" ht="16.2" x14ac:dyDescent="0.35">
      <c r="A320"/>
      <c r="B320"/>
    </row>
    <row r="321" spans="1:2" ht="16.2" x14ac:dyDescent="0.35">
      <c r="A321"/>
      <c r="B321"/>
    </row>
    <row r="322" spans="1:2" ht="16.2" x14ac:dyDescent="0.35">
      <c r="A322"/>
      <c r="B322"/>
    </row>
    <row r="323" spans="1:2" ht="16.2" x14ac:dyDescent="0.35">
      <c r="A323"/>
      <c r="B323"/>
    </row>
    <row r="324" spans="1:2" ht="16.2" x14ac:dyDescent="0.35">
      <c r="A324"/>
      <c r="B324"/>
    </row>
    <row r="325" spans="1:2" ht="16.2" x14ac:dyDescent="0.35">
      <c r="A325"/>
      <c r="B325"/>
    </row>
    <row r="326" spans="1:2" ht="16.2" x14ac:dyDescent="0.35">
      <c r="A326"/>
      <c r="B326"/>
    </row>
    <row r="327" spans="1:2" ht="16.2" x14ac:dyDescent="0.35">
      <c r="A327"/>
      <c r="B327"/>
    </row>
    <row r="328" spans="1:2" ht="16.2" x14ac:dyDescent="0.35">
      <c r="A328"/>
      <c r="B328"/>
    </row>
    <row r="329" spans="1:2" ht="16.2" x14ac:dyDescent="0.35">
      <c r="A329"/>
      <c r="B329"/>
    </row>
    <row r="330" spans="1:2" ht="16.2" x14ac:dyDescent="0.35">
      <c r="A330"/>
      <c r="B330"/>
    </row>
    <row r="331" spans="1:2" ht="16.2" x14ac:dyDescent="0.35">
      <c r="A331"/>
      <c r="B331"/>
    </row>
    <row r="332" spans="1:2" ht="16.2" x14ac:dyDescent="0.35">
      <c r="A332"/>
      <c r="B332"/>
    </row>
    <row r="333" spans="1:2" ht="16.2" x14ac:dyDescent="0.35">
      <c r="A333"/>
      <c r="B333"/>
    </row>
    <row r="334" spans="1:2" ht="16.2" x14ac:dyDescent="0.35">
      <c r="A334"/>
      <c r="B334"/>
    </row>
    <row r="335" spans="1:2" ht="16.2" x14ac:dyDescent="0.35">
      <c r="A335"/>
      <c r="B335"/>
    </row>
    <row r="336" spans="1:2" ht="16.2" x14ac:dyDescent="0.35">
      <c r="A336"/>
      <c r="B336"/>
    </row>
    <row r="337" spans="1:2" ht="16.2" x14ac:dyDescent="0.35">
      <c r="A337"/>
      <c r="B337"/>
    </row>
    <row r="338" spans="1:2" ht="16.2" x14ac:dyDescent="0.35">
      <c r="A338"/>
      <c r="B338"/>
    </row>
    <row r="339" spans="1:2" ht="16.2" x14ac:dyDescent="0.35">
      <c r="A339"/>
      <c r="B339"/>
    </row>
    <row r="340" spans="1:2" ht="16.2" x14ac:dyDescent="0.35">
      <c r="A340"/>
      <c r="B340"/>
    </row>
    <row r="341" spans="1:2" ht="16.2" x14ac:dyDescent="0.35">
      <c r="A341"/>
      <c r="B341"/>
    </row>
    <row r="342" spans="1:2" ht="16.2" x14ac:dyDescent="0.35">
      <c r="A342"/>
      <c r="B342"/>
    </row>
    <row r="343" spans="1:2" ht="16.2" x14ac:dyDescent="0.35">
      <c r="A343"/>
      <c r="B343"/>
    </row>
    <row r="344" spans="1:2" ht="16.2" x14ac:dyDescent="0.35">
      <c r="A344"/>
      <c r="B344"/>
    </row>
    <row r="345" spans="1:2" ht="16.2" x14ac:dyDescent="0.35">
      <c r="A345"/>
      <c r="B345"/>
    </row>
    <row r="346" spans="1:2" ht="16.2" x14ac:dyDescent="0.35">
      <c r="A346"/>
      <c r="B346"/>
    </row>
    <row r="347" spans="1:2" ht="16.2" x14ac:dyDescent="0.35">
      <c r="A347"/>
      <c r="B347"/>
    </row>
    <row r="348" spans="1:2" ht="16.2" x14ac:dyDescent="0.35">
      <c r="A348"/>
      <c r="B348"/>
    </row>
    <row r="349" spans="1:2" ht="16.2" x14ac:dyDescent="0.35">
      <c r="A349"/>
      <c r="B349"/>
    </row>
    <row r="350" spans="1:2" ht="16.2" x14ac:dyDescent="0.35">
      <c r="A350"/>
      <c r="B350"/>
    </row>
    <row r="351" spans="1:2" ht="16.2" x14ac:dyDescent="0.35">
      <c r="A351"/>
      <c r="B351"/>
    </row>
    <row r="352" spans="1:2" ht="16.2" x14ac:dyDescent="0.35">
      <c r="A352"/>
      <c r="B352"/>
    </row>
    <row r="353" spans="1:2" ht="16.2" x14ac:dyDescent="0.35">
      <c r="A353"/>
      <c r="B353"/>
    </row>
    <row r="354" spans="1:2" ht="16.2" x14ac:dyDescent="0.35">
      <c r="A354"/>
      <c r="B354"/>
    </row>
    <row r="355" spans="1:2" ht="16.2" x14ac:dyDescent="0.35">
      <c r="A355"/>
      <c r="B355"/>
    </row>
    <row r="356" spans="1:2" ht="16.2" x14ac:dyDescent="0.35">
      <c r="A356"/>
      <c r="B356"/>
    </row>
    <row r="357" spans="1:2" ht="16.2" x14ac:dyDescent="0.35">
      <c r="A357"/>
      <c r="B357"/>
    </row>
    <row r="358" spans="1:2" ht="16.2" x14ac:dyDescent="0.35">
      <c r="A358"/>
      <c r="B358"/>
    </row>
    <row r="359" spans="1:2" ht="16.2" x14ac:dyDescent="0.35">
      <c r="A359"/>
      <c r="B359"/>
    </row>
    <row r="360" spans="1:2" ht="16.2" x14ac:dyDescent="0.35">
      <c r="A360"/>
      <c r="B360"/>
    </row>
    <row r="361" spans="1:2" ht="16.2" x14ac:dyDescent="0.35">
      <c r="A361"/>
      <c r="B361"/>
    </row>
    <row r="362" spans="1:2" ht="16.2" x14ac:dyDescent="0.35">
      <c r="A362"/>
      <c r="B362"/>
    </row>
    <row r="363" spans="1:2" ht="16.2" x14ac:dyDescent="0.35">
      <c r="A363"/>
      <c r="B363"/>
    </row>
    <row r="364" spans="1:2" ht="16.2" x14ac:dyDescent="0.35">
      <c r="A364"/>
      <c r="B364"/>
    </row>
    <row r="365" spans="1:2" ht="16.2" x14ac:dyDescent="0.35">
      <c r="A365"/>
      <c r="B365"/>
    </row>
    <row r="366" spans="1:2" ht="16.2" x14ac:dyDescent="0.35">
      <c r="A366"/>
      <c r="B366"/>
    </row>
    <row r="367" spans="1:2" ht="16.2" x14ac:dyDescent="0.35">
      <c r="A367"/>
      <c r="B367"/>
    </row>
    <row r="368" spans="1:2" ht="16.2" x14ac:dyDescent="0.35">
      <c r="A368"/>
      <c r="B368"/>
    </row>
    <row r="369" spans="1:2" ht="16.2" x14ac:dyDescent="0.35">
      <c r="A369"/>
      <c r="B369"/>
    </row>
    <row r="370" spans="1:2" ht="16.2" x14ac:dyDescent="0.35">
      <c r="A370"/>
      <c r="B370"/>
    </row>
    <row r="371" spans="1:2" ht="16.2" x14ac:dyDescent="0.35">
      <c r="A371"/>
      <c r="B371"/>
    </row>
    <row r="372" spans="1:2" ht="16.2" x14ac:dyDescent="0.35">
      <c r="A372"/>
      <c r="B372"/>
    </row>
    <row r="373" spans="1:2" ht="16.2" x14ac:dyDescent="0.35">
      <c r="A373"/>
      <c r="B373"/>
    </row>
    <row r="374" spans="1:2" ht="16.2" x14ac:dyDescent="0.35">
      <c r="A374"/>
      <c r="B374"/>
    </row>
    <row r="375" spans="1:2" ht="16.2" x14ac:dyDescent="0.35">
      <c r="A375"/>
      <c r="B375"/>
    </row>
    <row r="376" spans="1:2" ht="16.2" x14ac:dyDescent="0.35">
      <c r="A376"/>
      <c r="B376"/>
    </row>
    <row r="377" spans="1:2" ht="16.2" x14ac:dyDescent="0.35">
      <c r="A377"/>
      <c r="B377"/>
    </row>
    <row r="378" spans="1:2" ht="16.2" x14ac:dyDescent="0.35">
      <c r="A378"/>
      <c r="B378"/>
    </row>
    <row r="379" spans="1:2" ht="16.2" x14ac:dyDescent="0.35">
      <c r="A379"/>
      <c r="B379"/>
    </row>
    <row r="380" spans="1:2" ht="16.2" x14ac:dyDescent="0.35">
      <c r="A380"/>
      <c r="B380"/>
    </row>
    <row r="381" spans="1:2" ht="16.2" x14ac:dyDescent="0.35">
      <c r="A381"/>
      <c r="B381"/>
    </row>
    <row r="382" spans="1:2" ht="16.2" x14ac:dyDescent="0.35">
      <c r="A382"/>
      <c r="B382"/>
    </row>
    <row r="383" spans="1:2" ht="16.2" x14ac:dyDescent="0.35">
      <c r="A383"/>
      <c r="B383"/>
    </row>
    <row r="384" spans="1:2" ht="16.2" x14ac:dyDescent="0.35">
      <c r="A384"/>
      <c r="B384"/>
    </row>
    <row r="385" spans="1:2" ht="16.2" x14ac:dyDescent="0.35">
      <c r="A385"/>
      <c r="B385"/>
    </row>
    <row r="386" spans="1:2" ht="16.2" x14ac:dyDescent="0.35">
      <c r="A386"/>
      <c r="B386"/>
    </row>
    <row r="387" spans="1:2" ht="16.2" x14ac:dyDescent="0.35">
      <c r="A387"/>
      <c r="B387"/>
    </row>
    <row r="388" spans="1:2" ht="16.2" x14ac:dyDescent="0.35">
      <c r="A388"/>
      <c r="B388"/>
    </row>
    <row r="389" spans="1:2" ht="16.2" x14ac:dyDescent="0.35">
      <c r="A389"/>
      <c r="B389"/>
    </row>
    <row r="390" spans="1:2" ht="16.2" x14ac:dyDescent="0.35">
      <c r="A390"/>
      <c r="B390"/>
    </row>
    <row r="391" spans="1:2" ht="16.2" x14ac:dyDescent="0.35">
      <c r="A391"/>
      <c r="B391"/>
    </row>
    <row r="392" spans="1:2" ht="16.2" x14ac:dyDescent="0.35">
      <c r="A392"/>
      <c r="B392"/>
    </row>
    <row r="393" spans="1:2" ht="16.2" x14ac:dyDescent="0.35">
      <c r="A393"/>
      <c r="B393"/>
    </row>
    <row r="394" spans="1:2" ht="16.2" x14ac:dyDescent="0.35">
      <c r="A394"/>
      <c r="B394"/>
    </row>
    <row r="395" spans="1:2" ht="16.2" x14ac:dyDescent="0.35">
      <c r="A395"/>
      <c r="B395"/>
    </row>
    <row r="396" spans="1:2" ht="16.2" x14ac:dyDescent="0.35">
      <c r="A396"/>
      <c r="B396"/>
    </row>
    <row r="397" spans="1:2" ht="16.2" x14ac:dyDescent="0.35">
      <c r="A397"/>
      <c r="B397"/>
    </row>
    <row r="398" spans="1:2" ht="16.2" x14ac:dyDescent="0.35">
      <c r="A398"/>
      <c r="B398"/>
    </row>
    <row r="399" spans="1:2" ht="16.2" x14ac:dyDescent="0.35">
      <c r="A399"/>
      <c r="B399"/>
    </row>
    <row r="400" spans="1:2" ht="16.2" x14ac:dyDescent="0.35">
      <c r="A400"/>
      <c r="B400"/>
    </row>
    <row r="401" spans="1:2" ht="16.2" x14ac:dyDescent="0.35">
      <c r="A401"/>
      <c r="B401"/>
    </row>
    <row r="402" spans="1:2" ht="16.2" x14ac:dyDescent="0.35">
      <c r="A402"/>
      <c r="B402"/>
    </row>
    <row r="403" spans="1:2" ht="16.2" x14ac:dyDescent="0.35">
      <c r="A403"/>
      <c r="B403"/>
    </row>
    <row r="404" spans="1:2" ht="16.2" x14ac:dyDescent="0.35">
      <c r="A404"/>
      <c r="B404"/>
    </row>
    <row r="405" spans="1:2" ht="16.2" x14ac:dyDescent="0.35">
      <c r="A405"/>
      <c r="B405"/>
    </row>
    <row r="406" spans="1:2" ht="16.2" x14ac:dyDescent="0.35">
      <c r="A406"/>
      <c r="B406"/>
    </row>
    <row r="407" spans="1:2" ht="16.2" x14ac:dyDescent="0.35">
      <c r="A407"/>
      <c r="B407"/>
    </row>
    <row r="408" spans="1:2" ht="16.2" x14ac:dyDescent="0.35">
      <c r="A408"/>
      <c r="B408"/>
    </row>
    <row r="409" spans="1:2" ht="16.2" x14ac:dyDescent="0.35">
      <c r="A409"/>
      <c r="B409"/>
    </row>
    <row r="410" spans="1:2" ht="16.2" x14ac:dyDescent="0.35">
      <c r="A410"/>
      <c r="B410"/>
    </row>
    <row r="411" spans="1:2" ht="16.2" x14ac:dyDescent="0.35">
      <c r="A411"/>
      <c r="B411"/>
    </row>
    <row r="412" spans="1:2" ht="16.2" x14ac:dyDescent="0.35">
      <c r="A412"/>
      <c r="B412"/>
    </row>
    <row r="413" spans="1:2" ht="16.2" x14ac:dyDescent="0.35">
      <c r="A413"/>
      <c r="B413"/>
    </row>
    <row r="414" spans="1:2" ht="16.2" x14ac:dyDescent="0.35">
      <c r="A414"/>
      <c r="B414"/>
    </row>
    <row r="415" spans="1:2" ht="16.2" x14ac:dyDescent="0.35">
      <c r="A415"/>
      <c r="B415"/>
    </row>
    <row r="416" spans="1:2" ht="16.2" x14ac:dyDescent="0.35">
      <c r="A416"/>
      <c r="B416"/>
    </row>
    <row r="417" spans="1:2" ht="16.2" x14ac:dyDescent="0.35">
      <c r="A417"/>
      <c r="B417"/>
    </row>
    <row r="418" spans="1:2" ht="16.2" x14ac:dyDescent="0.35">
      <c r="A418"/>
      <c r="B418"/>
    </row>
    <row r="419" spans="1:2" ht="16.2" x14ac:dyDescent="0.35">
      <c r="A419"/>
      <c r="B419"/>
    </row>
    <row r="420" spans="1:2" ht="16.2" x14ac:dyDescent="0.35">
      <c r="A420"/>
      <c r="B420"/>
    </row>
    <row r="421" spans="1:2" ht="16.2" x14ac:dyDescent="0.35">
      <c r="A421"/>
      <c r="B421"/>
    </row>
    <row r="422" spans="1:2" ht="16.2" x14ac:dyDescent="0.35">
      <c r="A422"/>
      <c r="B422"/>
    </row>
    <row r="423" spans="1:2" ht="16.2" x14ac:dyDescent="0.35">
      <c r="A423"/>
      <c r="B423"/>
    </row>
    <row r="424" spans="1:2" ht="16.2" x14ac:dyDescent="0.35">
      <c r="A424"/>
      <c r="B424"/>
    </row>
    <row r="425" spans="1:2" ht="16.2" x14ac:dyDescent="0.35">
      <c r="A425"/>
      <c r="B425"/>
    </row>
    <row r="426" spans="1:2" ht="16.2" x14ac:dyDescent="0.35">
      <c r="A426"/>
      <c r="B426"/>
    </row>
    <row r="427" spans="1:2" ht="16.2" x14ac:dyDescent="0.35">
      <c r="A427"/>
      <c r="B427"/>
    </row>
    <row r="428" spans="1:2" ht="16.2" x14ac:dyDescent="0.35">
      <c r="A428"/>
      <c r="B428"/>
    </row>
    <row r="429" spans="1:2" ht="16.2" x14ac:dyDescent="0.35">
      <c r="A429"/>
      <c r="B429"/>
    </row>
    <row r="430" spans="1:2" ht="16.2" x14ac:dyDescent="0.35">
      <c r="A430"/>
      <c r="B430"/>
    </row>
    <row r="431" spans="1:2" ht="16.2" x14ac:dyDescent="0.35">
      <c r="A431"/>
      <c r="B431"/>
    </row>
    <row r="432" spans="1:2" ht="16.2" x14ac:dyDescent="0.35">
      <c r="A432"/>
      <c r="B432"/>
    </row>
    <row r="433" spans="1:2" ht="16.2" x14ac:dyDescent="0.35">
      <c r="A433"/>
      <c r="B433"/>
    </row>
    <row r="434" spans="1:2" ht="16.2" x14ac:dyDescent="0.35">
      <c r="A434"/>
      <c r="B434"/>
    </row>
    <row r="435" spans="1:2" ht="16.2" x14ac:dyDescent="0.35">
      <c r="A435"/>
      <c r="B435"/>
    </row>
    <row r="436" spans="1:2" ht="16.2" x14ac:dyDescent="0.35">
      <c r="A436"/>
      <c r="B436"/>
    </row>
    <row r="437" spans="1:2" ht="16.2" x14ac:dyDescent="0.35">
      <c r="A437"/>
      <c r="B437"/>
    </row>
    <row r="438" spans="1:2" ht="16.2" x14ac:dyDescent="0.35">
      <c r="A438"/>
      <c r="B438"/>
    </row>
    <row r="439" spans="1:2" ht="16.2" x14ac:dyDescent="0.35">
      <c r="A439"/>
      <c r="B439"/>
    </row>
    <row r="440" spans="1:2" ht="16.2" x14ac:dyDescent="0.35">
      <c r="A440"/>
      <c r="B440"/>
    </row>
    <row r="441" spans="1:2" ht="16.2" x14ac:dyDescent="0.35">
      <c r="A441"/>
      <c r="B441"/>
    </row>
    <row r="442" spans="1:2" ht="16.2" x14ac:dyDescent="0.35">
      <c r="A442"/>
      <c r="B442"/>
    </row>
    <row r="443" spans="1:2" ht="16.2" x14ac:dyDescent="0.35">
      <c r="A443"/>
      <c r="B443"/>
    </row>
    <row r="444" spans="1:2" ht="16.2" x14ac:dyDescent="0.35">
      <c r="A444"/>
      <c r="B444"/>
    </row>
    <row r="445" spans="1:2" ht="16.2" x14ac:dyDescent="0.35">
      <c r="A445"/>
      <c r="B445"/>
    </row>
    <row r="446" spans="1:2" ht="16.2" x14ac:dyDescent="0.35">
      <c r="A446"/>
      <c r="B446"/>
    </row>
    <row r="447" spans="1:2" ht="16.2" x14ac:dyDescent="0.35">
      <c r="A447"/>
      <c r="B447"/>
    </row>
    <row r="448" spans="1:2" ht="16.2" x14ac:dyDescent="0.35">
      <c r="A448"/>
      <c r="B448"/>
    </row>
    <row r="449" spans="1:2" ht="16.2" x14ac:dyDescent="0.35">
      <c r="A449"/>
      <c r="B449"/>
    </row>
    <row r="450" spans="1:2" ht="16.2" x14ac:dyDescent="0.35">
      <c r="A450"/>
      <c r="B450"/>
    </row>
    <row r="451" spans="1:2" ht="16.2" x14ac:dyDescent="0.35">
      <c r="A451"/>
      <c r="B451"/>
    </row>
    <row r="452" spans="1:2" ht="16.2" x14ac:dyDescent="0.35">
      <c r="A452"/>
      <c r="B452"/>
    </row>
    <row r="453" spans="1:2" ht="16.2" x14ac:dyDescent="0.35">
      <c r="A453"/>
      <c r="B453"/>
    </row>
    <row r="454" spans="1:2" ht="16.2" x14ac:dyDescent="0.35">
      <c r="A454"/>
      <c r="B454"/>
    </row>
    <row r="455" spans="1:2" ht="16.2" x14ac:dyDescent="0.35">
      <c r="A455"/>
      <c r="B455"/>
    </row>
    <row r="456" spans="1:2" ht="16.2" x14ac:dyDescent="0.35">
      <c r="A456"/>
      <c r="B456"/>
    </row>
    <row r="457" spans="1:2" ht="16.2" x14ac:dyDescent="0.35">
      <c r="A457"/>
      <c r="B457"/>
    </row>
    <row r="458" spans="1:2" ht="16.2" x14ac:dyDescent="0.35">
      <c r="A458"/>
      <c r="B458"/>
    </row>
    <row r="459" spans="1:2" ht="16.2" x14ac:dyDescent="0.35">
      <c r="A459"/>
      <c r="B459"/>
    </row>
    <row r="460" spans="1:2" ht="16.2" x14ac:dyDescent="0.35">
      <c r="A460"/>
      <c r="B460"/>
    </row>
    <row r="461" spans="1:2" ht="16.2" x14ac:dyDescent="0.35">
      <c r="A461"/>
      <c r="B461"/>
    </row>
    <row r="462" spans="1:2" ht="16.2" x14ac:dyDescent="0.35">
      <c r="A462"/>
      <c r="B462"/>
    </row>
    <row r="463" spans="1:2" ht="16.2" x14ac:dyDescent="0.35">
      <c r="A463"/>
      <c r="B463"/>
    </row>
    <row r="464" spans="1:2" ht="16.2" x14ac:dyDescent="0.35">
      <c r="A464"/>
      <c r="B464"/>
    </row>
    <row r="465" spans="1:2" ht="16.2" x14ac:dyDescent="0.35">
      <c r="A465"/>
      <c r="B465"/>
    </row>
    <row r="466" spans="1:2" ht="16.2" x14ac:dyDescent="0.35">
      <c r="A466"/>
      <c r="B466"/>
    </row>
    <row r="467" spans="1:2" ht="16.2" x14ac:dyDescent="0.35">
      <c r="A467"/>
      <c r="B467"/>
    </row>
    <row r="468" spans="1:2" ht="16.2" x14ac:dyDescent="0.35">
      <c r="A468"/>
      <c r="B468"/>
    </row>
    <row r="469" spans="1:2" ht="16.2" x14ac:dyDescent="0.35">
      <c r="A469"/>
      <c r="B469"/>
    </row>
    <row r="470" spans="1:2" ht="16.2" x14ac:dyDescent="0.35">
      <c r="A470"/>
      <c r="B470"/>
    </row>
    <row r="471" spans="1:2" ht="16.2" x14ac:dyDescent="0.35">
      <c r="A471"/>
      <c r="B471"/>
    </row>
    <row r="472" spans="1:2" ht="16.2" x14ac:dyDescent="0.35">
      <c r="A472"/>
      <c r="B472"/>
    </row>
    <row r="473" spans="1:2" ht="16.2" x14ac:dyDescent="0.35">
      <c r="A473"/>
      <c r="B473"/>
    </row>
    <row r="474" spans="1:2" ht="16.2" x14ac:dyDescent="0.35">
      <c r="A474"/>
      <c r="B474"/>
    </row>
    <row r="475" spans="1:2" ht="16.2" x14ac:dyDescent="0.35">
      <c r="A475"/>
      <c r="B475"/>
    </row>
    <row r="476" spans="1:2" ht="16.2" x14ac:dyDescent="0.35">
      <c r="A476"/>
      <c r="B476"/>
    </row>
    <row r="477" spans="1:2" ht="16.2" x14ac:dyDescent="0.35">
      <c r="A477"/>
      <c r="B477"/>
    </row>
    <row r="478" spans="1:2" ht="16.2" x14ac:dyDescent="0.35">
      <c r="A478"/>
      <c r="B478"/>
    </row>
    <row r="479" spans="1:2" ht="16.2" x14ac:dyDescent="0.35">
      <c r="A479"/>
      <c r="B479"/>
    </row>
    <row r="480" spans="1:2" ht="16.2" x14ac:dyDescent="0.35">
      <c r="A480"/>
      <c r="B480"/>
    </row>
    <row r="481" spans="1:2" ht="16.2" x14ac:dyDescent="0.35">
      <c r="A481"/>
      <c r="B481"/>
    </row>
    <row r="482" spans="1:2" ht="16.2" x14ac:dyDescent="0.35">
      <c r="A482"/>
      <c r="B482"/>
    </row>
    <row r="483" spans="1:2" ht="16.2" x14ac:dyDescent="0.35">
      <c r="A483"/>
      <c r="B483"/>
    </row>
    <row r="484" spans="1:2" ht="16.2" x14ac:dyDescent="0.35">
      <c r="A484"/>
      <c r="B484"/>
    </row>
    <row r="485" spans="1:2" ht="16.2" x14ac:dyDescent="0.35">
      <c r="A485"/>
      <c r="B485"/>
    </row>
    <row r="486" spans="1:2" ht="16.2" x14ac:dyDescent="0.35">
      <c r="A486"/>
      <c r="B486"/>
    </row>
    <row r="487" spans="1:2" ht="16.2" x14ac:dyDescent="0.35">
      <c r="A487"/>
      <c r="B487"/>
    </row>
    <row r="488" spans="1:2" ht="16.2" x14ac:dyDescent="0.35">
      <c r="A488"/>
      <c r="B488"/>
    </row>
    <row r="489" spans="1:2" ht="16.2" x14ac:dyDescent="0.35">
      <c r="A489"/>
      <c r="B489"/>
    </row>
    <row r="490" spans="1:2" ht="16.2" x14ac:dyDescent="0.35">
      <c r="A490"/>
      <c r="B490"/>
    </row>
    <row r="491" spans="1:2" ht="16.2" x14ac:dyDescent="0.35">
      <c r="A491"/>
      <c r="B491"/>
    </row>
    <row r="492" spans="1:2" ht="16.2" x14ac:dyDescent="0.35">
      <c r="A492"/>
      <c r="B492"/>
    </row>
    <row r="493" spans="1:2" ht="16.2" x14ac:dyDescent="0.35">
      <c r="A493"/>
      <c r="B493"/>
    </row>
    <row r="494" spans="1:2" ht="16.2" x14ac:dyDescent="0.35">
      <c r="A494"/>
      <c r="B494"/>
    </row>
    <row r="495" spans="1:2" ht="16.2" x14ac:dyDescent="0.35">
      <c r="A495"/>
      <c r="B495"/>
    </row>
    <row r="496" spans="1:2" ht="16.2" x14ac:dyDescent="0.35">
      <c r="A496"/>
      <c r="B496"/>
    </row>
    <row r="497" spans="1:2" ht="16.2" x14ac:dyDescent="0.35">
      <c r="A497"/>
      <c r="B497"/>
    </row>
    <row r="498" spans="1:2" ht="16.2" x14ac:dyDescent="0.35">
      <c r="A498"/>
      <c r="B498"/>
    </row>
    <row r="499" spans="1:2" ht="16.2" x14ac:dyDescent="0.35">
      <c r="A499"/>
      <c r="B499"/>
    </row>
    <row r="500" spans="1:2" ht="16.2" x14ac:dyDescent="0.35">
      <c r="A500"/>
      <c r="B500"/>
    </row>
    <row r="501" spans="1:2" ht="16.2" x14ac:dyDescent="0.35">
      <c r="A501"/>
      <c r="B501"/>
    </row>
    <row r="502" spans="1:2" ht="16.2" x14ac:dyDescent="0.35">
      <c r="A502"/>
      <c r="B502"/>
    </row>
    <row r="503" spans="1:2" ht="16.2" x14ac:dyDescent="0.35">
      <c r="A503"/>
      <c r="B503"/>
    </row>
    <row r="504" spans="1:2" ht="16.2" x14ac:dyDescent="0.35">
      <c r="A504"/>
      <c r="B504"/>
    </row>
    <row r="505" spans="1:2" ht="16.2" x14ac:dyDescent="0.35">
      <c r="A505"/>
      <c r="B505"/>
    </row>
    <row r="506" spans="1:2" ht="16.2" x14ac:dyDescent="0.35">
      <c r="A506"/>
      <c r="B506"/>
    </row>
    <row r="507" spans="1:2" ht="16.2" x14ac:dyDescent="0.35">
      <c r="A507"/>
      <c r="B507"/>
    </row>
    <row r="508" spans="1:2" ht="16.2" x14ac:dyDescent="0.35">
      <c r="A508"/>
      <c r="B508"/>
    </row>
    <row r="509" spans="1:2" ht="16.2" x14ac:dyDescent="0.35">
      <c r="A509"/>
      <c r="B509"/>
    </row>
    <row r="510" spans="1:2" ht="16.2" x14ac:dyDescent="0.35">
      <c r="A510"/>
      <c r="B510"/>
    </row>
    <row r="511" spans="1:2" ht="16.2" x14ac:dyDescent="0.35">
      <c r="A511"/>
      <c r="B511"/>
    </row>
    <row r="512" spans="1:2" ht="16.2" x14ac:dyDescent="0.35">
      <c r="A512"/>
      <c r="B512"/>
    </row>
    <row r="513" spans="1:2" ht="16.2" x14ac:dyDescent="0.35">
      <c r="A513"/>
      <c r="B513"/>
    </row>
    <row r="514" spans="1:2" ht="16.2" x14ac:dyDescent="0.35">
      <c r="A514"/>
      <c r="B514"/>
    </row>
    <row r="515" spans="1:2" ht="16.2" x14ac:dyDescent="0.35">
      <c r="A515"/>
      <c r="B515"/>
    </row>
    <row r="516" spans="1:2" ht="16.2" x14ac:dyDescent="0.35">
      <c r="A516"/>
      <c r="B516"/>
    </row>
    <row r="517" spans="1:2" ht="16.2" x14ac:dyDescent="0.35">
      <c r="A517"/>
      <c r="B517"/>
    </row>
    <row r="518" spans="1:2" ht="16.2" x14ac:dyDescent="0.35">
      <c r="A518"/>
      <c r="B518"/>
    </row>
    <row r="519" spans="1:2" ht="16.2" x14ac:dyDescent="0.35">
      <c r="A519"/>
      <c r="B519"/>
    </row>
    <row r="520" spans="1:2" ht="16.2" x14ac:dyDescent="0.35">
      <c r="A520"/>
      <c r="B520"/>
    </row>
    <row r="521" spans="1:2" ht="16.2" x14ac:dyDescent="0.35">
      <c r="A521"/>
      <c r="B521"/>
    </row>
    <row r="522" spans="1:2" ht="16.2" x14ac:dyDescent="0.35">
      <c r="A522"/>
      <c r="B522"/>
    </row>
    <row r="523" spans="1:2" ht="16.2" x14ac:dyDescent="0.35">
      <c r="A523"/>
      <c r="B523"/>
    </row>
    <row r="524" spans="1:2" ht="16.2" x14ac:dyDescent="0.35">
      <c r="A524"/>
      <c r="B524"/>
    </row>
    <row r="525" spans="1:2" ht="16.2" x14ac:dyDescent="0.35">
      <c r="A525"/>
      <c r="B525"/>
    </row>
    <row r="526" spans="1:2" ht="16.2" x14ac:dyDescent="0.35">
      <c r="A526"/>
      <c r="B526"/>
    </row>
    <row r="527" spans="1:2" ht="16.2" x14ac:dyDescent="0.35">
      <c r="A527"/>
      <c r="B527"/>
    </row>
    <row r="528" spans="1:2" ht="16.2" x14ac:dyDescent="0.35">
      <c r="A528"/>
      <c r="B528"/>
    </row>
    <row r="529" spans="1:2" ht="16.2" x14ac:dyDescent="0.35">
      <c r="A529"/>
      <c r="B529"/>
    </row>
    <row r="530" spans="1:2" ht="16.2" x14ac:dyDescent="0.35">
      <c r="A530"/>
      <c r="B530"/>
    </row>
    <row r="531" spans="1:2" ht="16.2" x14ac:dyDescent="0.35">
      <c r="A531"/>
      <c r="B531"/>
    </row>
    <row r="532" spans="1:2" ht="16.2" x14ac:dyDescent="0.35">
      <c r="A532"/>
      <c r="B532"/>
    </row>
    <row r="533" spans="1:2" ht="16.2" x14ac:dyDescent="0.35">
      <c r="A533"/>
      <c r="B533"/>
    </row>
    <row r="534" spans="1:2" ht="16.2" x14ac:dyDescent="0.35">
      <c r="A534"/>
      <c r="B534"/>
    </row>
    <row r="535" spans="1:2" ht="16.2" x14ac:dyDescent="0.35">
      <c r="A535"/>
      <c r="B535"/>
    </row>
    <row r="536" spans="1:2" ht="16.2" x14ac:dyDescent="0.35">
      <c r="A536"/>
      <c r="B536"/>
    </row>
    <row r="537" spans="1:2" ht="16.2" x14ac:dyDescent="0.35">
      <c r="A537"/>
      <c r="B537"/>
    </row>
    <row r="538" spans="1:2" ht="16.2" x14ac:dyDescent="0.35">
      <c r="A538"/>
      <c r="B538"/>
    </row>
    <row r="539" spans="1:2" ht="16.2" x14ac:dyDescent="0.35">
      <c r="A539"/>
      <c r="B539"/>
    </row>
    <row r="540" spans="1:2" ht="16.2" x14ac:dyDescent="0.35">
      <c r="A540"/>
      <c r="B540"/>
    </row>
    <row r="541" spans="1:2" ht="16.2" x14ac:dyDescent="0.35">
      <c r="A541"/>
      <c r="B541"/>
    </row>
    <row r="542" spans="1:2" ht="16.2" x14ac:dyDescent="0.35">
      <c r="A542"/>
      <c r="B542"/>
    </row>
    <row r="543" spans="1:2" ht="16.2" x14ac:dyDescent="0.35">
      <c r="A543"/>
      <c r="B543"/>
    </row>
    <row r="544" spans="1:2" ht="16.2" x14ac:dyDescent="0.35">
      <c r="A544"/>
      <c r="B544"/>
    </row>
    <row r="545" spans="1:2" ht="16.2" x14ac:dyDescent="0.35">
      <c r="A545"/>
      <c r="B545"/>
    </row>
    <row r="546" spans="1:2" ht="16.2" x14ac:dyDescent="0.35">
      <c r="A546"/>
      <c r="B546"/>
    </row>
    <row r="547" spans="1:2" ht="16.2" x14ac:dyDescent="0.35">
      <c r="A547"/>
      <c r="B547"/>
    </row>
    <row r="548" spans="1:2" ht="16.2" x14ac:dyDescent="0.35">
      <c r="A548"/>
      <c r="B548"/>
    </row>
    <row r="549" spans="1:2" ht="16.2" x14ac:dyDescent="0.35">
      <c r="A549"/>
      <c r="B549"/>
    </row>
    <row r="550" spans="1:2" ht="16.2" x14ac:dyDescent="0.35">
      <c r="A550"/>
      <c r="B550"/>
    </row>
    <row r="551" spans="1:2" ht="16.2" x14ac:dyDescent="0.35">
      <c r="A551"/>
      <c r="B551"/>
    </row>
    <row r="552" spans="1:2" ht="16.2" x14ac:dyDescent="0.35">
      <c r="A552"/>
      <c r="B552"/>
    </row>
    <row r="553" spans="1:2" ht="16.2" x14ac:dyDescent="0.35">
      <c r="A553"/>
      <c r="B553"/>
    </row>
    <row r="554" spans="1:2" ht="16.2" x14ac:dyDescent="0.35">
      <c r="A554"/>
      <c r="B554"/>
    </row>
    <row r="555" spans="1:2" ht="16.2" x14ac:dyDescent="0.35">
      <c r="A555"/>
      <c r="B555"/>
    </row>
    <row r="556" spans="1:2" ht="16.2" x14ac:dyDescent="0.35">
      <c r="A556"/>
      <c r="B556"/>
    </row>
    <row r="557" spans="1:2" ht="16.2" x14ac:dyDescent="0.35">
      <c r="A557"/>
      <c r="B557"/>
    </row>
    <row r="558" spans="1:2" ht="16.2" x14ac:dyDescent="0.35">
      <c r="A558"/>
      <c r="B558"/>
    </row>
    <row r="559" spans="1:2" ht="16.2" x14ac:dyDescent="0.35">
      <c r="A559"/>
      <c r="B559"/>
    </row>
    <row r="560" spans="1:2" ht="16.2" x14ac:dyDescent="0.35">
      <c r="A560"/>
      <c r="B560"/>
    </row>
    <row r="561" spans="1:2" ht="16.2" x14ac:dyDescent="0.35">
      <c r="A561"/>
      <c r="B561"/>
    </row>
    <row r="562" spans="1:2" ht="16.2" x14ac:dyDescent="0.35">
      <c r="A562"/>
      <c r="B562"/>
    </row>
    <row r="563" spans="1:2" ht="16.2" x14ac:dyDescent="0.35">
      <c r="A563"/>
      <c r="B563"/>
    </row>
    <row r="564" spans="1:2" ht="16.2" x14ac:dyDescent="0.35">
      <c r="A564"/>
      <c r="B564"/>
    </row>
    <row r="565" spans="1:2" ht="16.2" x14ac:dyDescent="0.35">
      <c r="A565"/>
      <c r="B565"/>
    </row>
    <row r="566" spans="1:2" ht="16.2" x14ac:dyDescent="0.35">
      <c r="A566"/>
      <c r="B566"/>
    </row>
    <row r="567" spans="1:2" ht="16.2" x14ac:dyDescent="0.35">
      <c r="A567"/>
      <c r="B567"/>
    </row>
    <row r="568" spans="1:2" ht="16.2" x14ac:dyDescent="0.35">
      <c r="A568"/>
      <c r="B568"/>
    </row>
    <row r="569" spans="1:2" ht="16.2" x14ac:dyDescent="0.35">
      <c r="A569"/>
      <c r="B569"/>
    </row>
    <row r="570" spans="1:2" ht="16.2" x14ac:dyDescent="0.35">
      <c r="A570"/>
      <c r="B570"/>
    </row>
    <row r="571" spans="1:2" ht="16.2" x14ac:dyDescent="0.35">
      <c r="A571"/>
      <c r="B571"/>
    </row>
    <row r="572" spans="1:2" ht="16.2" x14ac:dyDescent="0.35">
      <c r="A572"/>
      <c r="B572"/>
    </row>
    <row r="573" spans="1:2" ht="16.2" x14ac:dyDescent="0.35">
      <c r="A573"/>
      <c r="B573"/>
    </row>
    <row r="574" spans="1:2" ht="16.2" x14ac:dyDescent="0.35">
      <c r="A574"/>
      <c r="B574"/>
    </row>
    <row r="575" spans="1:2" ht="16.2" x14ac:dyDescent="0.35">
      <c r="A575"/>
      <c r="B575"/>
    </row>
    <row r="576" spans="1:2" ht="16.2" x14ac:dyDescent="0.35">
      <c r="A576"/>
      <c r="B576"/>
    </row>
    <row r="577" spans="1:2" ht="16.2" x14ac:dyDescent="0.35">
      <c r="A577"/>
      <c r="B577"/>
    </row>
    <row r="578" spans="1:2" ht="16.2" x14ac:dyDescent="0.35">
      <c r="A578"/>
      <c r="B578"/>
    </row>
    <row r="579" spans="1:2" ht="16.2" x14ac:dyDescent="0.35">
      <c r="A579"/>
      <c r="B579"/>
    </row>
    <row r="580" spans="1:2" ht="16.2" x14ac:dyDescent="0.35">
      <c r="A580"/>
      <c r="B580"/>
    </row>
    <row r="581" spans="1:2" ht="16.2" x14ac:dyDescent="0.35">
      <c r="A581"/>
      <c r="B581"/>
    </row>
    <row r="582" spans="1:2" ht="16.2" x14ac:dyDescent="0.35">
      <c r="A582"/>
      <c r="B582"/>
    </row>
    <row r="583" spans="1:2" ht="16.2" x14ac:dyDescent="0.35">
      <c r="A583"/>
      <c r="B583"/>
    </row>
    <row r="584" spans="1:2" ht="16.2" x14ac:dyDescent="0.35">
      <c r="A584"/>
      <c r="B584"/>
    </row>
    <row r="585" spans="1:2" ht="16.2" x14ac:dyDescent="0.35">
      <c r="A585"/>
      <c r="B585"/>
    </row>
    <row r="586" spans="1:2" ht="16.2" x14ac:dyDescent="0.35">
      <c r="A586"/>
      <c r="B586"/>
    </row>
    <row r="587" spans="1:2" ht="16.2" x14ac:dyDescent="0.35">
      <c r="A587"/>
      <c r="B587"/>
    </row>
    <row r="588" spans="1:2" ht="16.2" x14ac:dyDescent="0.35">
      <c r="A588"/>
      <c r="B588"/>
    </row>
    <row r="589" spans="1:2" ht="16.2" x14ac:dyDescent="0.35">
      <c r="A589"/>
      <c r="B589"/>
    </row>
    <row r="590" spans="1:2" ht="16.2" x14ac:dyDescent="0.35">
      <c r="A590"/>
      <c r="B590"/>
    </row>
    <row r="591" spans="1:2" ht="16.2" x14ac:dyDescent="0.35">
      <c r="A591"/>
      <c r="B591"/>
    </row>
    <row r="592" spans="1:2" ht="16.2" x14ac:dyDescent="0.35">
      <c r="A592"/>
      <c r="B592"/>
    </row>
    <row r="593" spans="1:2" ht="16.2" x14ac:dyDescent="0.35">
      <c r="A593"/>
      <c r="B593"/>
    </row>
    <row r="594" spans="1:2" ht="16.2" x14ac:dyDescent="0.35">
      <c r="A594"/>
      <c r="B594"/>
    </row>
    <row r="595" spans="1:2" ht="16.2" x14ac:dyDescent="0.35">
      <c r="A595"/>
      <c r="B595"/>
    </row>
    <row r="596" spans="1:2" ht="16.2" x14ac:dyDescent="0.35">
      <c r="A596"/>
      <c r="B596"/>
    </row>
    <row r="597" spans="1:2" ht="16.2" x14ac:dyDescent="0.35">
      <c r="A597"/>
      <c r="B597"/>
    </row>
    <row r="598" spans="1:2" ht="16.2" x14ac:dyDescent="0.35">
      <c r="A598"/>
      <c r="B598"/>
    </row>
    <row r="599" spans="1:2" ht="16.2" x14ac:dyDescent="0.35">
      <c r="A599"/>
      <c r="B599"/>
    </row>
    <row r="600" spans="1:2" ht="16.2" x14ac:dyDescent="0.35">
      <c r="A600"/>
      <c r="B600"/>
    </row>
    <row r="601" spans="1:2" ht="16.2" x14ac:dyDescent="0.35">
      <c r="A601"/>
      <c r="B601"/>
    </row>
    <row r="602" spans="1:2" ht="16.2" x14ac:dyDescent="0.35">
      <c r="A602"/>
      <c r="B602"/>
    </row>
    <row r="603" spans="1:2" ht="16.2" x14ac:dyDescent="0.35">
      <c r="A603"/>
      <c r="B603"/>
    </row>
    <row r="604" spans="1:2" ht="16.2" x14ac:dyDescent="0.35">
      <c r="A604"/>
      <c r="B604"/>
    </row>
    <row r="605" spans="1:2" ht="16.2" x14ac:dyDescent="0.35">
      <c r="A605"/>
      <c r="B605"/>
    </row>
    <row r="606" spans="1:2" ht="16.2" x14ac:dyDescent="0.35">
      <c r="A606"/>
      <c r="B606"/>
    </row>
    <row r="607" spans="1:2" ht="16.2" x14ac:dyDescent="0.35">
      <c r="A607"/>
      <c r="B607"/>
    </row>
    <row r="608" spans="1:2" ht="16.2" x14ac:dyDescent="0.35">
      <c r="A608"/>
      <c r="B608"/>
    </row>
    <row r="609" spans="1:2" ht="16.2" x14ac:dyDescent="0.35">
      <c r="A609"/>
      <c r="B609"/>
    </row>
    <row r="610" spans="1:2" ht="16.2" x14ac:dyDescent="0.35">
      <c r="A610"/>
      <c r="B610"/>
    </row>
    <row r="611" spans="1:2" ht="16.2" x14ac:dyDescent="0.35">
      <c r="A611"/>
      <c r="B611"/>
    </row>
    <row r="612" spans="1:2" ht="16.2" x14ac:dyDescent="0.35">
      <c r="A612"/>
      <c r="B612"/>
    </row>
    <row r="613" spans="1:2" ht="16.2" x14ac:dyDescent="0.35">
      <c r="A613"/>
      <c r="B613"/>
    </row>
    <row r="614" spans="1:2" ht="16.2" x14ac:dyDescent="0.35">
      <c r="A614"/>
      <c r="B614"/>
    </row>
    <row r="615" spans="1:2" ht="16.2" x14ac:dyDescent="0.35">
      <c r="A615"/>
      <c r="B615"/>
    </row>
    <row r="616" spans="1:2" ht="16.2" x14ac:dyDescent="0.35">
      <c r="A616"/>
      <c r="B616"/>
    </row>
    <row r="617" spans="1:2" ht="16.2" x14ac:dyDescent="0.35">
      <c r="A617"/>
      <c r="B617"/>
    </row>
    <row r="618" spans="1:2" ht="16.2" x14ac:dyDescent="0.35">
      <c r="A618"/>
      <c r="B618"/>
    </row>
    <row r="619" spans="1:2" ht="16.2" x14ac:dyDescent="0.35">
      <c r="A619"/>
      <c r="B619"/>
    </row>
    <row r="620" spans="1:2" ht="16.2" x14ac:dyDescent="0.35">
      <c r="A620"/>
      <c r="B620"/>
    </row>
    <row r="621" spans="1:2" ht="16.2" x14ac:dyDescent="0.35">
      <c r="A621"/>
      <c r="B621"/>
    </row>
    <row r="622" spans="1:2" ht="16.2" x14ac:dyDescent="0.35">
      <c r="A622"/>
      <c r="B622"/>
    </row>
    <row r="623" spans="1:2" ht="16.2" x14ac:dyDescent="0.35">
      <c r="A623"/>
      <c r="B623"/>
    </row>
    <row r="624" spans="1:2" ht="16.2" x14ac:dyDescent="0.35">
      <c r="A624"/>
      <c r="B624"/>
    </row>
    <row r="625" spans="1:2" ht="16.2" x14ac:dyDescent="0.35">
      <c r="A625"/>
      <c r="B625"/>
    </row>
    <row r="626" spans="1:2" ht="16.2" x14ac:dyDescent="0.35">
      <c r="A626"/>
      <c r="B626"/>
    </row>
    <row r="627" spans="1:2" ht="16.2" x14ac:dyDescent="0.35">
      <c r="A627"/>
      <c r="B627"/>
    </row>
    <row r="628" spans="1:2" ht="16.2" x14ac:dyDescent="0.35">
      <c r="A628"/>
      <c r="B628"/>
    </row>
    <row r="629" spans="1:2" ht="16.2" x14ac:dyDescent="0.35">
      <c r="A629"/>
      <c r="B629"/>
    </row>
    <row r="630" spans="1:2" ht="16.2" x14ac:dyDescent="0.35">
      <c r="A630"/>
      <c r="B630"/>
    </row>
    <row r="631" spans="1:2" ht="16.2" x14ac:dyDescent="0.35">
      <c r="A631"/>
      <c r="B631"/>
    </row>
    <row r="632" spans="1:2" ht="16.2" x14ac:dyDescent="0.35">
      <c r="A632"/>
      <c r="B632"/>
    </row>
    <row r="633" spans="1:2" ht="16.2" x14ac:dyDescent="0.35">
      <c r="A633"/>
      <c r="B633"/>
    </row>
    <row r="634" spans="1:2" ht="16.2" x14ac:dyDescent="0.35">
      <c r="A634"/>
      <c r="B634"/>
    </row>
    <row r="635" spans="1:2" ht="16.2" x14ac:dyDescent="0.35">
      <c r="A635"/>
      <c r="B635"/>
    </row>
    <row r="636" spans="1:2" ht="16.2" x14ac:dyDescent="0.35">
      <c r="A636"/>
      <c r="B636"/>
    </row>
    <row r="637" spans="1:2" ht="16.2" x14ac:dyDescent="0.35">
      <c r="A637"/>
      <c r="B637"/>
    </row>
    <row r="638" spans="1:2" ht="16.2" x14ac:dyDescent="0.35">
      <c r="A638"/>
      <c r="B638"/>
    </row>
    <row r="639" spans="1:2" ht="16.2" x14ac:dyDescent="0.35">
      <c r="A639"/>
      <c r="B639"/>
    </row>
    <row r="640" spans="1:2" ht="16.2" x14ac:dyDescent="0.35">
      <c r="A640"/>
      <c r="B640"/>
    </row>
    <row r="641" spans="1:2" ht="16.2" x14ac:dyDescent="0.35">
      <c r="A641"/>
      <c r="B641"/>
    </row>
    <row r="642" spans="1:2" ht="16.2" x14ac:dyDescent="0.35">
      <c r="A642"/>
      <c r="B642"/>
    </row>
    <row r="643" spans="1:2" ht="16.2" x14ac:dyDescent="0.35">
      <c r="A643"/>
      <c r="B643"/>
    </row>
    <row r="644" spans="1:2" ht="16.2" x14ac:dyDescent="0.35">
      <c r="A644"/>
      <c r="B644"/>
    </row>
    <row r="645" spans="1:2" ht="16.2" x14ac:dyDescent="0.35">
      <c r="A645"/>
      <c r="B645"/>
    </row>
    <row r="646" spans="1:2" ht="16.2" x14ac:dyDescent="0.35">
      <c r="A646"/>
      <c r="B646"/>
    </row>
    <row r="647" spans="1:2" ht="16.2" x14ac:dyDescent="0.35">
      <c r="A647"/>
      <c r="B647"/>
    </row>
    <row r="648" spans="1:2" ht="16.2" x14ac:dyDescent="0.35">
      <c r="A648"/>
      <c r="B648"/>
    </row>
    <row r="649" spans="1:2" ht="16.2" x14ac:dyDescent="0.35">
      <c r="A649"/>
      <c r="B649"/>
    </row>
    <row r="650" spans="1:2" ht="16.2" x14ac:dyDescent="0.35">
      <c r="A650"/>
      <c r="B650"/>
    </row>
    <row r="651" spans="1:2" ht="16.2" x14ac:dyDescent="0.35">
      <c r="A651"/>
      <c r="B651"/>
    </row>
    <row r="652" spans="1:2" ht="16.2" x14ac:dyDescent="0.35">
      <c r="A652"/>
      <c r="B652"/>
    </row>
    <row r="653" spans="1:2" ht="16.2" x14ac:dyDescent="0.35">
      <c r="A653"/>
      <c r="B653"/>
    </row>
    <row r="654" spans="1:2" ht="16.2" x14ac:dyDescent="0.35">
      <c r="A654"/>
      <c r="B654"/>
    </row>
    <row r="655" spans="1:2" ht="16.2" x14ac:dyDescent="0.35">
      <c r="A655"/>
      <c r="B655"/>
    </row>
    <row r="656" spans="1:2" ht="16.2" x14ac:dyDescent="0.35">
      <c r="A656"/>
      <c r="B656"/>
    </row>
    <row r="657" spans="1:2" ht="16.2" x14ac:dyDescent="0.35">
      <c r="A657"/>
      <c r="B657"/>
    </row>
    <row r="658" spans="1:2" ht="16.2" x14ac:dyDescent="0.35">
      <c r="A658"/>
      <c r="B658"/>
    </row>
    <row r="659" spans="1:2" ht="16.2" x14ac:dyDescent="0.35">
      <c r="A659"/>
      <c r="B659"/>
    </row>
    <row r="660" spans="1:2" ht="16.2" x14ac:dyDescent="0.35">
      <c r="A660"/>
      <c r="B660"/>
    </row>
    <row r="661" spans="1:2" ht="16.2" x14ac:dyDescent="0.35">
      <c r="A661"/>
      <c r="B661"/>
    </row>
    <row r="662" spans="1:2" ht="16.2" x14ac:dyDescent="0.35">
      <c r="A662"/>
      <c r="B662"/>
    </row>
    <row r="663" spans="1:2" ht="16.2" x14ac:dyDescent="0.35">
      <c r="A663"/>
      <c r="B663"/>
    </row>
    <row r="664" spans="1:2" ht="16.2" x14ac:dyDescent="0.35">
      <c r="A664"/>
      <c r="B664"/>
    </row>
    <row r="665" spans="1:2" ht="16.2" x14ac:dyDescent="0.35">
      <c r="A665"/>
      <c r="B665"/>
    </row>
    <row r="666" spans="1:2" ht="16.2" x14ac:dyDescent="0.35">
      <c r="A666"/>
      <c r="B666"/>
    </row>
    <row r="667" spans="1:2" ht="16.2" x14ac:dyDescent="0.35">
      <c r="A667"/>
      <c r="B667"/>
    </row>
    <row r="668" spans="1:2" ht="16.2" x14ac:dyDescent="0.35">
      <c r="A668"/>
      <c r="B668"/>
    </row>
    <row r="669" spans="1:2" ht="16.2" x14ac:dyDescent="0.35">
      <c r="A669"/>
      <c r="B669"/>
    </row>
    <row r="670" spans="1:2" ht="16.2" x14ac:dyDescent="0.35">
      <c r="A670"/>
      <c r="B670"/>
    </row>
    <row r="671" spans="1:2" ht="16.2" x14ac:dyDescent="0.35">
      <c r="A671"/>
      <c r="B671"/>
    </row>
    <row r="672" spans="1:2" ht="16.2" x14ac:dyDescent="0.35">
      <c r="A672"/>
      <c r="B672"/>
    </row>
    <row r="673" spans="1:2" ht="16.2" x14ac:dyDescent="0.35">
      <c r="A673"/>
      <c r="B673"/>
    </row>
    <row r="674" spans="1:2" ht="16.2" x14ac:dyDescent="0.35">
      <c r="A674"/>
      <c r="B674"/>
    </row>
    <row r="675" spans="1:2" ht="16.2" x14ac:dyDescent="0.35">
      <c r="A675"/>
      <c r="B675"/>
    </row>
    <row r="676" spans="1:2" ht="16.2" x14ac:dyDescent="0.35">
      <c r="A676"/>
      <c r="B676"/>
    </row>
    <row r="677" spans="1:2" ht="16.2" x14ac:dyDescent="0.35">
      <c r="A677"/>
      <c r="B677"/>
    </row>
    <row r="678" spans="1:2" ht="16.2" x14ac:dyDescent="0.35">
      <c r="A678"/>
      <c r="B678"/>
    </row>
    <row r="679" spans="1:2" ht="16.2" x14ac:dyDescent="0.35">
      <c r="A679"/>
      <c r="B679"/>
    </row>
    <row r="680" spans="1:2" ht="16.2" x14ac:dyDescent="0.35">
      <c r="A680"/>
      <c r="B680"/>
    </row>
    <row r="681" spans="1:2" ht="16.2" x14ac:dyDescent="0.35">
      <c r="A681"/>
      <c r="B681"/>
    </row>
    <row r="682" spans="1:2" ht="16.2" x14ac:dyDescent="0.35">
      <c r="A682"/>
      <c r="B682"/>
    </row>
    <row r="683" spans="1:2" ht="16.2" x14ac:dyDescent="0.35">
      <c r="A683"/>
      <c r="B683"/>
    </row>
    <row r="684" spans="1:2" ht="16.2" x14ac:dyDescent="0.35">
      <c r="A684"/>
      <c r="B684"/>
    </row>
    <row r="685" spans="1:2" ht="16.2" x14ac:dyDescent="0.35">
      <c r="A685"/>
      <c r="B685"/>
    </row>
    <row r="686" spans="1:2" ht="16.2" x14ac:dyDescent="0.35">
      <c r="A686"/>
      <c r="B686"/>
    </row>
    <row r="687" spans="1:2" ht="16.2" x14ac:dyDescent="0.35">
      <c r="A687"/>
      <c r="B687"/>
    </row>
    <row r="688" spans="1:2" ht="16.2" x14ac:dyDescent="0.35">
      <c r="A688"/>
      <c r="B688"/>
    </row>
    <row r="689" spans="1:2" ht="16.2" x14ac:dyDescent="0.35">
      <c r="A689"/>
      <c r="B689"/>
    </row>
    <row r="690" spans="1:2" ht="16.2" x14ac:dyDescent="0.35">
      <c r="A690"/>
      <c r="B690"/>
    </row>
    <row r="691" spans="1:2" ht="16.2" x14ac:dyDescent="0.35">
      <c r="A691"/>
      <c r="B691"/>
    </row>
    <row r="692" spans="1:2" ht="16.2" x14ac:dyDescent="0.35">
      <c r="A692"/>
      <c r="B692"/>
    </row>
    <row r="693" spans="1:2" ht="16.2" x14ac:dyDescent="0.35">
      <c r="A693"/>
      <c r="B693"/>
    </row>
    <row r="694" spans="1:2" ht="16.2" x14ac:dyDescent="0.35">
      <c r="A694"/>
      <c r="B694"/>
    </row>
    <row r="695" spans="1:2" ht="16.2" x14ac:dyDescent="0.35">
      <c r="A695"/>
      <c r="B695"/>
    </row>
    <row r="696" spans="1:2" ht="16.2" x14ac:dyDescent="0.35">
      <c r="A696"/>
      <c r="B696"/>
    </row>
    <row r="697" spans="1:2" ht="16.2" x14ac:dyDescent="0.35">
      <c r="A697"/>
      <c r="B697"/>
    </row>
    <row r="698" spans="1:2" ht="16.2" x14ac:dyDescent="0.35">
      <c r="A698"/>
      <c r="B698"/>
    </row>
    <row r="699" spans="1:2" ht="16.2" x14ac:dyDescent="0.35">
      <c r="A699"/>
      <c r="B699"/>
    </row>
    <row r="700" spans="1:2" ht="16.2" x14ac:dyDescent="0.35">
      <c r="A700"/>
      <c r="B700"/>
    </row>
    <row r="701" spans="1:2" ht="16.2" x14ac:dyDescent="0.35">
      <c r="A701"/>
      <c r="B701"/>
    </row>
    <row r="702" spans="1:2" ht="16.2" x14ac:dyDescent="0.35">
      <c r="A702"/>
      <c r="B702"/>
    </row>
    <row r="703" spans="1:2" ht="16.2" x14ac:dyDescent="0.35">
      <c r="A703"/>
      <c r="B703"/>
    </row>
    <row r="704" spans="1:2" ht="16.2" x14ac:dyDescent="0.35">
      <c r="A704"/>
      <c r="B704"/>
    </row>
    <row r="705" spans="1:2" ht="16.2" x14ac:dyDescent="0.35">
      <c r="A705"/>
      <c r="B705"/>
    </row>
    <row r="706" spans="1:2" ht="16.2" x14ac:dyDescent="0.35">
      <c r="A706"/>
      <c r="B706"/>
    </row>
    <row r="707" spans="1:2" ht="16.2" x14ac:dyDescent="0.35">
      <c r="A707"/>
      <c r="B707"/>
    </row>
    <row r="708" spans="1:2" ht="16.2" x14ac:dyDescent="0.35">
      <c r="A708"/>
      <c r="B708"/>
    </row>
    <row r="709" spans="1:2" ht="16.2" x14ac:dyDescent="0.35">
      <c r="A709"/>
      <c r="B709"/>
    </row>
    <row r="710" spans="1:2" ht="16.2" x14ac:dyDescent="0.35">
      <c r="A710"/>
      <c r="B710"/>
    </row>
    <row r="711" spans="1:2" ht="16.2" x14ac:dyDescent="0.35">
      <c r="A711"/>
      <c r="B711"/>
    </row>
    <row r="712" spans="1:2" ht="16.2" x14ac:dyDescent="0.35">
      <c r="A712"/>
      <c r="B712"/>
    </row>
    <row r="713" spans="1:2" ht="16.2" x14ac:dyDescent="0.35">
      <c r="A713"/>
      <c r="B713"/>
    </row>
    <row r="714" spans="1:2" ht="16.2" x14ac:dyDescent="0.35">
      <c r="A714"/>
      <c r="B714"/>
    </row>
    <row r="715" spans="1:2" ht="16.2" x14ac:dyDescent="0.35">
      <c r="A715"/>
      <c r="B715"/>
    </row>
    <row r="716" spans="1:2" ht="16.2" x14ac:dyDescent="0.35">
      <c r="A716"/>
      <c r="B716"/>
    </row>
    <row r="717" spans="1:2" ht="16.2" x14ac:dyDescent="0.35">
      <c r="A717"/>
      <c r="B717"/>
    </row>
    <row r="718" spans="1:2" ht="16.2" x14ac:dyDescent="0.35">
      <c r="A718"/>
      <c r="B718"/>
    </row>
    <row r="719" spans="1:2" ht="16.2" x14ac:dyDescent="0.35">
      <c r="A719"/>
      <c r="B719"/>
    </row>
    <row r="720" spans="1:2" ht="16.2" x14ac:dyDescent="0.35">
      <c r="A720"/>
      <c r="B720"/>
    </row>
    <row r="721" spans="1:2" ht="16.2" x14ac:dyDescent="0.35">
      <c r="A721"/>
      <c r="B721"/>
    </row>
    <row r="722" spans="1:2" ht="16.2" x14ac:dyDescent="0.35">
      <c r="A722"/>
      <c r="B722"/>
    </row>
    <row r="723" spans="1:2" ht="16.2" x14ac:dyDescent="0.35">
      <c r="A723"/>
      <c r="B723"/>
    </row>
    <row r="724" spans="1:2" ht="16.2" x14ac:dyDescent="0.35">
      <c r="A724"/>
      <c r="B724"/>
    </row>
    <row r="725" spans="1:2" ht="16.2" x14ac:dyDescent="0.35">
      <c r="A725"/>
      <c r="B725"/>
    </row>
    <row r="726" spans="1:2" ht="16.2" x14ac:dyDescent="0.35">
      <c r="A726"/>
      <c r="B726"/>
    </row>
    <row r="727" spans="1:2" ht="16.2" x14ac:dyDescent="0.35">
      <c r="A727"/>
      <c r="B727"/>
    </row>
    <row r="728" spans="1:2" ht="16.2" x14ac:dyDescent="0.35">
      <c r="A728"/>
      <c r="B728"/>
    </row>
    <row r="729" spans="1:2" ht="16.2" x14ac:dyDescent="0.35">
      <c r="A729"/>
      <c r="B729"/>
    </row>
    <row r="730" spans="1:2" ht="16.2" x14ac:dyDescent="0.35">
      <c r="A730"/>
      <c r="B730"/>
    </row>
    <row r="731" spans="1:2" ht="16.2" x14ac:dyDescent="0.35">
      <c r="A731"/>
      <c r="B731"/>
    </row>
    <row r="732" spans="1:2" ht="16.2" x14ac:dyDescent="0.35">
      <c r="A732"/>
      <c r="B732"/>
    </row>
    <row r="733" spans="1:2" ht="16.2" x14ac:dyDescent="0.35">
      <c r="A733"/>
      <c r="B733"/>
    </row>
    <row r="734" spans="1:2" ht="16.2" x14ac:dyDescent="0.35">
      <c r="A734"/>
      <c r="B734"/>
    </row>
    <row r="735" spans="1:2" ht="16.2" x14ac:dyDescent="0.35">
      <c r="A735"/>
      <c r="B735"/>
    </row>
    <row r="736" spans="1:2" ht="16.2" x14ac:dyDescent="0.35">
      <c r="A736"/>
      <c r="B736"/>
    </row>
    <row r="737" spans="1:2" ht="16.2" x14ac:dyDescent="0.35">
      <c r="A737"/>
      <c r="B737"/>
    </row>
    <row r="738" spans="1:2" ht="16.2" x14ac:dyDescent="0.35">
      <c r="A738"/>
      <c r="B738"/>
    </row>
    <row r="739" spans="1:2" ht="16.2" x14ac:dyDescent="0.35">
      <c r="A739"/>
      <c r="B739"/>
    </row>
    <row r="740" spans="1:2" ht="16.2" x14ac:dyDescent="0.35">
      <c r="A740"/>
      <c r="B740"/>
    </row>
    <row r="741" spans="1:2" ht="16.2" x14ac:dyDescent="0.35">
      <c r="A741"/>
      <c r="B741"/>
    </row>
    <row r="742" spans="1:2" ht="16.2" x14ac:dyDescent="0.35">
      <c r="A742"/>
      <c r="B742"/>
    </row>
    <row r="743" spans="1:2" ht="16.2" x14ac:dyDescent="0.35">
      <c r="A743"/>
      <c r="B743"/>
    </row>
    <row r="744" spans="1:2" ht="16.2" x14ac:dyDescent="0.35">
      <c r="A744"/>
      <c r="B744"/>
    </row>
    <row r="745" spans="1:2" ht="16.2" x14ac:dyDescent="0.35">
      <c r="A745"/>
      <c r="B745"/>
    </row>
    <row r="746" spans="1:2" ht="16.2" x14ac:dyDescent="0.35">
      <c r="A746"/>
      <c r="B746"/>
    </row>
    <row r="747" spans="1:2" ht="16.2" x14ac:dyDescent="0.35">
      <c r="A747"/>
      <c r="B747"/>
    </row>
    <row r="748" spans="1:2" ht="16.2" x14ac:dyDescent="0.35">
      <c r="A748"/>
      <c r="B748"/>
    </row>
    <row r="749" spans="1:2" ht="16.2" x14ac:dyDescent="0.35">
      <c r="A749"/>
      <c r="B749"/>
    </row>
    <row r="750" spans="1:2" ht="16.2" x14ac:dyDescent="0.35">
      <c r="A750"/>
      <c r="B750"/>
    </row>
    <row r="751" spans="1:2" ht="16.2" x14ac:dyDescent="0.35">
      <c r="A751"/>
      <c r="B751"/>
    </row>
    <row r="752" spans="1:2" ht="16.2" x14ac:dyDescent="0.35">
      <c r="A752"/>
      <c r="B752"/>
    </row>
    <row r="753" spans="1:2" ht="16.2" x14ac:dyDescent="0.35">
      <c r="A753"/>
      <c r="B753"/>
    </row>
    <row r="754" spans="1:2" ht="16.2" x14ac:dyDescent="0.35">
      <c r="A754"/>
      <c r="B754"/>
    </row>
    <row r="755" spans="1:2" ht="16.2" x14ac:dyDescent="0.35">
      <c r="A755"/>
      <c r="B755"/>
    </row>
    <row r="756" spans="1:2" ht="16.2" x14ac:dyDescent="0.35">
      <c r="A756"/>
      <c r="B756"/>
    </row>
    <row r="757" spans="1:2" ht="16.2" x14ac:dyDescent="0.35">
      <c r="A757"/>
      <c r="B757"/>
    </row>
    <row r="758" spans="1:2" ht="16.2" x14ac:dyDescent="0.35">
      <c r="A758"/>
      <c r="B758"/>
    </row>
    <row r="759" spans="1:2" ht="16.2" x14ac:dyDescent="0.35">
      <c r="A759"/>
      <c r="B759"/>
    </row>
    <row r="760" spans="1:2" ht="16.2" x14ac:dyDescent="0.35">
      <c r="A760"/>
      <c r="B760"/>
    </row>
    <row r="761" spans="1:2" ht="16.2" x14ac:dyDescent="0.35">
      <c r="A761"/>
      <c r="B761"/>
    </row>
    <row r="762" spans="1:2" ht="16.2" x14ac:dyDescent="0.35">
      <c r="A762"/>
      <c r="B762"/>
    </row>
    <row r="763" spans="1:2" ht="16.2" x14ac:dyDescent="0.35">
      <c r="A763"/>
      <c r="B763"/>
    </row>
    <row r="764" spans="1:2" ht="16.2" x14ac:dyDescent="0.35">
      <c r="A764"/>
      <c r="B764"/>
    </row>
    <row r="765" spans="1:2" ht="16.2" x14ac:dyDescent="0.35">
      <c r="A765"/>
      <c r="B765"/>
    </row>
    <row r="766" spans="1:2" ht="16.2" x14ac:dyDescent="0.35">
      <c r="A766"/>
      <c r="B766"/>
    </row>
    <row r="767" spans="1:2" ht="16.2" x14ac:dyDescent="0.35">
      <c r="A767"/>
      <c r="B767"/>
    </row>
    <row r="768" spans="1:2" ht="16.2" x14ac:dyDescent="0.35">
      <c r="A768"/>
      <c r="B768"/>
    </row>
    <row r="769" spans="1:2" ht="16.2" x14ac:dyDescent="0.35">
      <c r="A769"/>
      <c r="B769"/>
    </row>
    <row r="770" spans="1:2" ht="16.2" x14ac:dyDescent="0.35">
      <c r="A770"/>
      <c r="B770"/>
    </row>
    <row r="771" spans="1:2" ht="16.2" x14ac:dyDescent="0.35">
      <c r="A771"/>
      <c r="B771"/>
    </row>
    <row r="772" spans="1:2" ht="16.2" x14ac:dyDescent="0.35">
      <c r="A772"/>
      <c r="B772"/>
    </row>
    <row r="773" spans="1:2" ht="16.2" x14ac:dyDescent="0.35">
      <c r="A773"/>
      <c r="B773"/>
    </row>
    <row r="774" spans="1:2" ht="16.2" x14ac:dyDescent="0.35">
      <c r="A774"/>
      <c r="B774"/>
    </row>
    <row r="775" spans="1:2" ht="16.2" x14ac:dyDescent="0.35">
      <c r="A775"/>
      <c r="B775"/>
    </row>
    <row r="776" spans="1:2" ht="16.2" x14ac:dyDescent="0.35">
      <c r="A776"/>
      <c r="B776"/>
    </row>
    <row r="777" spans="1:2" ht="16.2" x14ac:dyDescent="0.35">
      <c r="A777"/>
      <c r="B777"/>
    </row>
    <row r="778" spans="1:2" ht="16.2" x14ac:dyDescent="0.35">
      <c r="A778"/>
      <c r="B778"/>
    </row>
    <row r="779" spans="1:2" ht="16.2" x14ac:dyDescent="0.35">
      <c r="A779"/>
      <c r="B779"/>
    </row>
    <row r="780" spans="1:2" ht="16.2" x14ac:dyDescent="0.35">
      <c r="A780"/>
      <c r="B780"/>
    </row>
    <row r="781" spans="1:2" ht="16.2" x14ac:dyDescent="0.35">
      <c r="A781"/>
      <c r="B781"/>
    </row>
    <row r="782" spans="1:2" ht="16.2" x14ac:dyDescent="0.35">
      <c r="A782"/>
      <c r="B782"/>
    </row>
    <row r="783" spans="1:2" ht="16.2" x14ac:dyDescent="0.35">
      <c r="A783"/>
      <c r="B783"/>
    </row>
    <row r="784" spans="1:2" ht="16.2" x14ac:dyDescent="0.35">
      <c r="A784"/>
      <c r="B784"/>
    </row>
    <row r="785" spans="1:2" ht="16.2" x14ac:dyDescent="0.35">
      <c r="A785"/>
      <c r="B785"/>
    </row>
    <row r="786" spans="1:2" ht="16.2" x14ac:dyDescent="0.35">
      <c r="A786"/>
      <c r="B786"/>
    </row>
    <row r="787" spans="1:2" ht="16.2" x14ac:dyDescent="0.35">
      <c r="A787"/>
      <c r="B787"/>
    </row>
    <row r="788" spans="1:2" ht="16.2" x14ac:dyDescent="0.35">
      <c r="A788"/>
      <c r="B788"/>
    </row>
    <row r="789" spans="1:2" ht="16.2" x14ac:dyDescent="0.35">
      <c r="A789"/>
      <c r="B789"/>
    </row>
    <row r="790" spans="1:2" ht="16.2" x14ac:dyDescent="0.35">
      <c r="A790"/>
      <c r="B790"/>
    </row>
    <row r="791" spans="1:2" ht="16.2" x14ac:dyDescent="0.35">
      <c r="A791"/>
      <c r="B791"/>
    </row>
    <row r="792" spans="1:2" ht="16.2" x14ac:dyDescent="0.35">
      <c r="A792"/>
      <c r="B792"/>
    </row>
    <row r="793" spans="1:2" ht="16.2" x14ac:dyDescent="0.35">
      <c r="A793"/>
      <c r="B793"/>
    </row>
    <row r="794" spans="1:2" ht="16.2" x14ac:dyDescent="0.35">
      <c r="A794"/>
      <c r="B794"/>
    </row>
    <row r="795" spans="1:2" ht="16.2" x14ac:dyDescent="0.35">
      <c r="A795"/>
      <c r="B795"/>
    </row>
    <row r="796" spans="1:2" ht="16.2" x14ac:dyDescent="0.35">
      <c r="A796"/>
      <c r="B796"/>
    </row>
    <row r="797" spans="1:2" ht="16.2" x14ac:dyDescent="0.35">
      <c r="A797"/>
      <c r="B797"/>
    </row>
    <row r="798" spans="1:2" ht="16.2" x14ac:dyDescent="0.35">
      <c r="A798"/>
      <c r="B798"/>
    </row>
    <row r="799" spans="1:2" ht="16.2" x14ac:dyDescent="0.35">
      <c r="A799"/>
      <c r="B799"/>
    </row>
    <row r="800" spans="1:2" ht="16.2" x14ac:dyDescent="0.35">
      <c r="A800"/>
      <c r="B800"/>
    </row>
    <row r="801" spans="1:2" ht="16.2" x14ac:dyDescent="0.35">
      <c r="A801"/>
      <c r="B801"/>
    </row>
    <row r="802" spans="1:2" ht="16.2" x14ac:dyDescent="0.35">
      <c r="A802"/>
      <c r="B802"/>
    </row>
    <row r="803" spans="1:2" ht="16.2" x14ac:dyDescent="0.35">
      <c r="A803"/>
      <c r="B803"/>
    </row>
    <row r="804" spans="1:2" ht="16.2" x14ac:dyDescent="0.35">
      <c r="A804"/>
      <c r="B804"/>
    </row>
    <row r="805" spans="1:2" ht="16.2" x14ac:dyDescent="0.35">
      <c r="A805"/>
      <c r="B805"/>
    </row>
    <row r="806" spans="1:2" ht="16.2" x14ac:dyDescent="0.35">
      <c r="A806"/>
      <c r="B806"/>
    </row>
    <row r="807" spans="1:2" ht="16.2" x14ac:dyDescent="0.35">
      <c r="A807"/>
      <c r="B807"/>
    </row>
    <row r="808" spans="1:2" ht="16.2" x14ac:dyDescent="0.35">
      <c r="A808"/>
      <c r="B808"/>
    </row>
    <row r="809" spans="1:2" ht="16.2" x14ac:dyDescent="0.35">
      <c r="A809"/>
      <c r="B809"/>
    </row>
    <row r="810" spans="1:2" ht="16.2" x14ac:dyDescent="0.35">
      <c r="A810"/>
      <c r="B810"/>
    </row>
    <row r="811" spans="1:2" ht="16.2" x14ac:dyDescent="0.35">
      <c r="A811"/>
      <c r="B811"/>
    </row>
    <row r="812" spans="1:2" ht="16.2" x14ac:dyDescent="0.35">
      <c r="A812"/>
      <c r="B812"/>
    </row>
    <row r="813" spans="1:2" ht="16.2" x14ac:dyDescent="0.35">
      <c r="A813"/>
      <c r="B813"/>
    </row>
    <row r="814" spans="1:2" ht="16.2" x14ac:dyDescent="0.35">
      <c r="A814"/>
      <c r="B814"/>
    </row>
    <row r="815" spans="1:2" ht="16.2" x14ac:dyDescent="0.35">
      <c r="A815"/>
      <c r="B815"/>
    </row>
    <row r="816" spans="1:2" ht="16.2" x14ac:dyDescent="0.35">
      <c r="A816"/>
      <c r="B816"/>
    </row>
    <row r="817" spans="1:2" ht="16.2" x14ac:dyDescent="0.35">
      <c r="A817"/>
      <c r="B817"/>
    </row>
    <row r="818" spans="1:2" ht="16.2" x14ac:dyDescent="0.35">
      <c r="A818"/>
      <c r="B818"/>
    </row>
    <row r="819" spans="1:2" ht="16.2" x14ac:dyDescent="0.35">
      <c r="A819"/>
      <c r="B819"/>
    </row>
    <row r="820" spans="1:2" ht="16.2" x14ac:dyDescent="0.35">
      <c r="A820"/>
      <c r="B820"/>
    </row>
    <row r="821" spans="1:2" ht="16.2" x14ac:dyDescent="0.35">
      <c r="A821"/>
      <c r="B821"/>
    </row>
    <row r="822" spans="1:2" ht="16.2" x14ac:dyDescent="0.35">
      <c r="A822"/>
      <c r="B822"/>
    </row>
    <row r="823" spans="1:2" ht="16.2" x14ac:dyDescent="0.35">
      <c r="A823"/>
      <c r="B823"/>
    </row>
    <row r="824" spans="1:2" ht="16.2" x14ac:dyDescent="0.35">
      <c r="A824"/>
      <c r="B824"/>
    </row>
    <row r="825" spans="1:2" ht="16.2" x14ac:dyDescent="0.35">
      <c r="A825"/>
      <c r="B825"/>
    </row>
    <row r="826" spans="1:2" ht="16.2" x14ac:dyDescent="0.35">
      <c r="A826"/>
      <c r="B826"/>
    </row>
    <row r="827" spans="1:2" ht="16.2" x14ac:dyDescent="0.35">
      <c r="A827"/>
      <c r="B827"/>
    </row>
    <row r="828" spans="1:2" ht="16.2" x14ac:dyDescent="0.35">
      <c r="A828"/>
      <c r="B828"/>
    </row>
    <row r="829" spans="1:2" ht="16.2" x14ac:dyDescent="0.35">
      <c r="A829"/>
      <c r="B829"/>
    </row>
    <row r="830" spans="1:2" ht="16.2" x14ac:dyDescent="0.35">
      <c r="A830"/>
      <c r="B830"/>
    </row>
    <row r="831" spans="1:2" ht="16.2" x14ac:dyDescent="0.35">
      <c r="A831"/>
      <c r="B831"/>
    </row>
    <row r="832" spans="1:2" ht="16.2" x14ac:dyDescent="0.35">
      <c r="A832"/>
      <c r="B832"/>
    </row>
    <row r="833" spans="1:2" ht="16.2" x14ac:dyDescent="0.35">
      <c r="A833"/>
      <c r="B833"/>
    </row>
    <row r="834" spans="1:2" ht="16.2" x14ac:dyDescent="0.35">
      <c r="A834"/>
      <c r="B834"/>
    </row>
    <row r="835" spans="1:2" ht="16.2" x14ac:dyDescent="0.35">
      <c r="A835"/>
      <c r="B835"/>
    </row>
    <row r="836" spans="1:2" ht="16.2" x14ac:dyDescent="0.35">
      <c r="A836"/>
      <c r="B836"/>
    </row>
    <row r="837" spans="1:2" ht="16.2" x14ac:dyDescent="0.35">
      <c r="A837"/>
      <c r="B837"/>
    </row>
    <row r="838" spans="1:2" ht="16.2" x14ac:dyDescent="0.35">
      <c r="A838"/>
      <c r="B838"/>
    </row>
    <row r="839" spans="1:2" ht="16.2" x14ac:dyDescent="0.35">
      <c r="A839"/>
      <c r="B839"/>
    </row>
    <row r="840" spans="1:2" ht="16.2" x14ac:dyDescent="0.35">
      <c r="A840"/>
      <c r="B840"/>
    </row>
    <row r="841" spans="1:2" ht="16.2" x14ac:dyDescent="0.35">
      <c r="A841"/>
      <c r="B841"/>
    </row>
    <row r="842" spans="1:2" ht="16.2" x14ac:dyDescent="0.35">
      <c r="A842"/>
      <c r="B842"/>
    </row>
    <row r="843" spans="1:2" ht="16.2" x14ac:dyDescent="0.35">
      <c r="A843"/>
      <c r="B843"/>
    </row>
    <row r="844" spans="1:2" ht="16.2" x14ac:dyDescent="0.35">
      <c r="A844"/>
      <c r="B844"/>
    </row>
    <row r="845" spans="1:2" ht="16.2" x14ac:dyDescent="0.35">
      <c r="A845"/>
      <c r="B845"/>
    </row>
    <row r="846" spans="1:2" ht="16.2" x14ac:dyDescent="0.35">
      <c r="A846"/>
      <c r="B846"/>
    </row>
    <row r="847" spans="1:2" ht="16.2" x14ac:dyDescent="0.35">
      <c r="A847"/>
      <c r="B847"/>
    </row>
    <row r="848" spans="1:2" ht="16.2" x14ac:dyDescent="0.35">
      <c r="A848"/>
      <c r="B848"/>
    </row>
    <row r="849" spans="1:2" ht="16.2" x14ac:dyDescent="0.35">
      <c r="A849"/>
      <c r="B849"/>
    </row>
    <row r="850" spans="1:2" ht="16.2" x14ac:dyDescent="0.35">
      <c r="A850"/>
      <c r="B850"/>
    </row>
    <row r="851" spans="1:2" ht="16.2" x14ac:dyDescent="0.35">
      <c r="A851"/>
      <c r="B851"/>
    </row>
    <row r="852" spans="1:2" ht="16.2" x14ac:dyDescent="0.35">
      <c r="A852"/>
      <c r="B852"/>
    </row>
    <row r="853" spans="1:2" ht="16.2" x14ac:dyDescent="0.35">
      <c r="A853"/>
      <c r="B853"/>
    </row>
    <row r="854" spans="1:2" ht="16.2" x14ac:dyDescent="0.35">
      <c r="A854"/>
      <c r="B854"/>
    </row>
    <row r="855" spans="1:2" ht="16.2" x14ac:dyDescent="0.35">
      <c r="A855"/>
      <c r="B855"/>
    </row>
    <row r="856" spans="1:2" ht="16.2" x14ac:dyDescent="0.35">
      <c r="A856"/>
      <c r="B856"/>
    </row>
    <row r="857" spans="1:2" ht="16.2" x14ac:dyDescent="0.35">
      <c r="A857"/>
      <c r="B857"/>
    </row>
    <row r="858" spans="1:2" ht="16.2" x14ac:dyDescent="0.35">
      <c r="A858"/>
      <c r="B858"/>
    </row>
    <row r="859" spans="1:2" ht="16.2" x14ac:dyDescent="0.35">
      <c r="A859"/>
      <c r="B859"/>
    </row>
    <row r="860" spans="1:2" ht="16.2" x14ac:dyDescent="0.35">
      <c r="A860"/>
      <c r="B860"/>
    </row>
    <row r="861" spans="1:2" ht="16.2" x14ac:dyDescent="0.35">
      <c r="A861"/>
      <c r="B861"/>
    </row>
    <row r="862" spans="1:2" ht="16.2" x14ac:dyDescent="0.35">
      <c r="A862"/>
      <c r="B862"/>
    </row>
    <row r="863" spans="1:2" ht="16.2" x14ac:dyDescent="0.35">
      <c r="A863"/>
      <c r="B863"/>
    </row>
    <row r="864" spans="1:2" ht="16.2" x14ac:dyDescent="0.35">
      <c r="A864"/>
      <c r="B864"/>
    </row>
    <row r="865" spans="1:2" ht="16.2" x14ac:dyDescent="0.35">
      <c r="A865"/>
      <c r="B865"/>
    </row>
    <row r="866" spans="1:2" ht="16.2" x14ac:dyDescent="0.35">
      <c r="A866"/>
      <c r="B866"/>
    </row>
    <row r="867" spans="1:2" ht="16.2" x14ac:dyDescent="0.35">
      <c r="A867"/>
      <c r="B867"/>
    </row>
    <row r="868" spans="1:2" ht="16.2" x14ac:dyDescent="0.35">
      <c r="A868"/>
      <c r="B868"/>
    </row>
    <row r="869" spans="1:2" ht="16.2" x14ac:dyDescent="0.35">
      <c r="A869"/>
      <c r="B869"/>
    </row>
    <row r="870" spans="1:2" ht="16.2" x14ac:dyDescent="0.35">
      <c r="A870"/>
      <c r="B870"/>
    </row>
    <row r="871" spans="1:2" ht="16.2" x14ac:dyDescent="0.35">
      <c r="A871"/>
      <c r="B871"/>
    </row>
    <row r="872" spans="1:2" ht="16.2" x14ac:dyDescent="0.35">
      <c r="A872"/>
      <c r="B872"/>
    </row>
    <row r="873" spans="1:2" ht="16.2" x14ac:dyDescent="0.35">
      <c r="A873"/>
      <c r="B873"/>
    </row>
    <row r="874" spans="1:2" ht="16.2" x14ac:dyDescent="0.35">
      <c r="A874"/>
      <c r="B874"/>
    </row>
    <row r="875" spans="1:2" ht="16.2" x14ac:dyDescent="0.35">
      <c r="A875"/>
      <c r="B875"/>
    </row>
    <row r="876" spans="1:2" ht="16.2" x14ac:dyDescent="0.35">
      <c r="A876"/>
      <c r="B876"/>
    </row>
    <row r="877" spans="1:2" ht="16.2" x14ac:dyDescent="0.35">
      <c r="A877"/>
      <c r="B877"/>
    </row>
    <row r="878" spans="1:2" ht="16.2" x14ac:dyDescent="0.35">
      <c r="A878"/>
      <c r="B878"/>
    </row>
    <row r="879" spans="1:2" ht="16.2" x14ac:dyDescent="0.35">
      <c r="A879"/>
      <c r="B879"/>
    </row>
    <row r="880" spans="1:2" ht="16.2" x14ac:dyDescent="0.35">
      <c r="A880"/>
      <c r="B880"/>
    </row>
    <row r="881" spans="1:2" ht="16.2" x14ac:dyDescent="0.35">
      <c r="A881"/>
      <c r="B881"/>
    </row>
    <row r="882" spans="1:2" ht="16.2" x14ac:dyDescent="0.35">
      <c r="A882"/>
      <c r="B882"/>
    </row>
    <row r="883" spans="1:2" ht="16.2" x14ac:dyDescent="0.35">
      <c r="A883"/>
      <c r="B883"/>
    </row>
    <row r="884" spans="1:2" ht="16.2" x14ac:dyDescent="0.35">
      <c r="A884"/>
      <c r="B884"/>
    </row>
    <row r="885" spans="1:2" ht="16.2" x14ac:dyDescent="0.35">
      <c r="A885"/>
      <c r="B885"/>
    </row>
    <row r="886" spans="1:2" ht="16.2" x14ac:dyDescent="0.35">
      <c r="A886"/>
      <c r="B886"/>
    </row>
    <row r="887" spans="1:2" ht="16.2" x14ac:dyDescent="0.35">
      <c r="A887"/>
      <c r="B887"/>
    </row>
    <row r="888" spans="1:2" ht="16.2" x14ac:dyDescent="0.35">
      <c r="A888"/>
      <c r="B888"/>
    </row>
    <row r="889" spans="1:2" ht="16.2" x14ac:dyDescent="0.35">
      <c r="A889"/>
      <c r="B889"/>
    </row>
    <row r="890" spans="1:2" ht="16.2" x14ac:dyDescent="0.35">
      <c r="A890"/>
      <c r="B890"/>
    </row>
    <row r="891" spans="1:2" ht="16.2" x14ac:dyDescent="0.35">
      <c r="A891"/>
      <c r="B891"/>
    </row>
    <row r="892" spans="1:2" ht="16.2" x14ac:dyDescent="0.35">
      <c r="A892"/>
      <c r="B892"/>
    </row>
    <row r="893" spans="1:2" ht="16.2" x14ac:dyDescent="0.35">
      <c r="A893"/>
      <c r="B893"/>
    </row>
    <row r="894" spans="1:2" ht="16.2" x14ac:dyDescent="0.35">
      <c r="A894"/>
      <c r="B894"/>
    </row>
    <row r="895" spans="1:2" ht="16.2" x14ac:dyDescent="0.35">
      <c r="A895"/>
      <c r="B895"/>
    </row>
    <row r="896" spans="1:2" ht="16.2" x14ac:dyDescent="0.35">
      <c r="A896"/>
      <c r="B896"/>
    </row>
    <row r="897" spans="1:2" ht="16.2" x14ac:dyDescent="0.35">
      <c r="A897"/>
      <c r="B897"/>
    </row>
    <row r="898" spans="1:2" ht="16.2" x14ac:dyDescent="0.35">
      <c r="A898"/>
      <c r="B898"/>
    </row>
    <row r="899" spans="1:2" ht="16.2" x14ac:dyDescent="0.35">
      <c r="A899"/>
      <c r="B899"/>
    </row>
    <row r="900" spans="1:2" ht="16.2" x14ac:dyDescent="0.35">
      <c r="A900"/>
      <c r="B900"/>
    </row>
    <row r="901" spans="1:2" ht="16.2" x14ac:dyDescent="0.35">
      <c r="A901"/>
      <c r="B901"/>
    </row>
    <row r="902" spans="1:2" ht="16.2" x14ac:dyDescent="0.35">
      <c r="A902"/>
      <c r="B902"/>
    </row>
    <row r="903" spans="1:2" ht="16.2" x14ac:dyDescent="0.35">
      <c r="A903"/>
      <c r="B903"/>
    </row>
    <row r="904" spans="1:2" ht="16.2" x14ac:dyDescent="0.35">
      <c r="A904"/>
      <c r="B904"/>
    </row>
    <row r="905" spans="1:2" ht="16.2" x14ac:dyDescent="0.35">
      <c r="A905"/>
      <c r="B905"/>
    </row>
    <row r="906" spans="1:2" ht="16.2" x14ac:dyDescent="0.35">
      <c r="A906"/>
      <c r="B906"/>
    </row>
    <row r="907" spans="1:2" ht="16.2" x14ac:dyDescent="0.35">
      <c r="A907"/>
      <c r="B907"/>
    </row>
    <row r="908" spans="1:2" ht="16.2" x14ac:dyDescent="0.35">
      <c r="A908"/>
      <c r="B908"/>
    </row>
    <row r="909" spans="1:2" ht="16.2" x14ac:dyDescent="0.35">
      <c r="A909"/>
      <c r="B909"/>
    </row>
    <row r="910" spans="1:2" ht="16.2" x14ac:dyDescent="0.35">
      <c r="A910"/>
      <c r="B910"/>
    </row>
    <row r="911" spans="1:2" ht="16.2" x14ac:dyDescent="0.35">
      <c r="A911"/>
      <c r="B911"/>
    </row>
    <row r="912" spans="1:2" ht="16.2" x14ac:dyDescent="0.35">
      <c r="A912"/>
      <c r="B912"/>
    </row>
    <row r="913" spans="1:2" ht="16.2" x14ac:dyDescent="0.35">
      <c r="A913"/>
      <c r="B913"/>
    </row>
    <row r="914" spans="1:2" ht="16.2" x14ac:dyDescent="0.35">
      <c r="A914"/>
      <c r="B914"/>
    </row>
    <row r="915" spans="1:2" ht="16.2" x14ac:dyDescent="0.35">
      <c r="A915"/>
      <c r="B915"/>
    </row>
    <row r="916" spans="1:2" ht="16.2" x14ac:dyDescent="0.35">
      <c r="A916"/>
      <c r="B916"/>
    </row>
    <row r="917" spans="1:2" ht="16.2" x14ac:dyDescent="0.35">
      <c r="A917"/>
      <c r="B917"/>
    </row>
    <row r="918" spans="1:2" ht="16.2" x14ac:dyDescent="0.35">
      <c r="A918"/>
      <c r="B918"/>
    </row>
    <row r="919" spans="1:2" ht="16.2" x14ac:dyDescent="0.35">
      <c r="A919"/>
      <c r="B919"/>
    </row>
    <row r="920" spans="1:2" ht="16.2" x14ac:dyDescent="0.35">
      <c r="A920"/>
      <c r="B920"/>
    </row>
    <row r="921" spans="1:2" ht="16.2" x14ac:dyDescent="0.35">
      <c r="A921"/>
      <c r="B921"/>
    </row>
    <row r="922" spans="1:2" ht="16.2" x14ac:dyDescent="0.35">
      <c r="A922"/>
      <c r="B922"/>
    </row>
    <row r="923" spans="1:2" ht="16.2" x14ac:dyDescent="0.35">
      <c r="A923"/>
      <c r="B923"/>
    </row>
    <row r="924" spans="1:2" ht="16.2" x14ac:dyDescent="0.35">
      <c r="A924"/>
      <c r="B924"/>
    </row>
    <row r="925" spans="1:2" ht="16.2" x14ac:dyDescent="0.35">
      <c r="A925"/>
      <c r="B925"/>
    </row>
    <row r="926" spans="1:2" ht="16.2" x14ac:dyDescent="0.35">
      <c r="A926"/>
      <c r="B926"/>
    </row>
    <row r="927" spans="1:2" ht="16.2" x14ac:dyDescent="0.35">
      <c r="A927"/>
      <c r="B927"/>
    </row>
    <row r="928" spans="1:2" ht="16.2" x14ac:dyDescent="0.35">
      <c r="A928"/>
      <c r="B928"/>
    </row>
    <row r="929" spans="1:2" ht="16.2" x14ac:dyDescent="0.35">
      <c r="A929"/>
      <c r="B929"/>
    </row>
    <row r="930" spans="1:2" ht="16.2" x14ac:dyDescent="0.35">
      <c r="A930"/>
      <c r="B930"/>
    </row>
    <row r="931" spans="1:2" ht="16.2" x14ac:dyDescent="0.35">
      <c r="A931"/>
      <c r="B931"/>
    </row>
    <row r="932" spans="1:2" ht="16.2" x14ac:dyDescent="0.35">
      <c r="A932"/>
      <c r="B932"/>
    </row>
    <row r="933" spans="1:2" ht="16.2" x14ac:dyDescent="0.35">
      <c r="A933"/>
      <c r="B933"/>
    </row>
    <row r="934" spans="1:2" ht="16.2" x14ac:dyDescent="0.35">
      <c r="A934"/>
      <c r="B934"/>
    </row>
    <row r="935" spans="1:2" ht="16.2" x14ac:dyDescent="0.35">
      <c r="A935"/>
      <c r="B935"/>
    </row>
    <row r="936" spans="1:2" ht="16.2" x14ac:dyDescent="0.35">
      <c r="A936"/>
      <c r="B936"/>
    </row>
    <row r="937" spans="1:2" ht="16.2" x14ac:dyDescent="0.35">
      <c r="A937"/>
      <c r="B937"/>
    </row>
    <row r="938" spans="1:2" ht="16.2" x14ac:dyDescent="0.35">
      <c r="A938"/>
      <c r="B938"/>
    </row>
    <row r="939" spans="1:2" ht="16.2" x14ac:dyDescent="0.35">
      <c r="A939"/>
      <c r="B939"/>
    </row>
    <row r="940" spans="1:2" ht="16.2" x14ac:dyDescent="0.35">
      <c r="A940"/>
      <c r="B940"/>
    </row>
    <row r="941" spans="1:2" ht="16.2" x14ac:dyDescent="0.35">
      <c r="A941"/>
      <c r="B941"/>
    </row>
    <row r="942" spans="1:2" ht="16.2" x14ac:dyDescent="0.35">
      <c r="A942"/>
      <c r="B942"/>
    </row>
    <row r="943" spans="1:2" ht="16.2" x14ac:dyDescent="0.35">
      <c r="A943"/>
      <c r="B943"/>
    </row>
    <row r="944" spans="1:2" ht="16.2" x14ac:dyDescent="0.35">
      <c r="A944"/>
      <c r="B944"/>
    </row>
    <row r="945" spans="1:2" ht="16.2" x14ac:dyDescent="0.35">
      <c r="A945"/>
      <c r="B945"/>
    </row>
    <row r="946" spans="1:2" ht="16.2" x14ac:dyDescent="0.35">
      <c r="A946"/>
      <c r="B946"/>
    </row>
    <row r="947" spans="1:2" ht="16.2" x14ac:dyDescent="0.35">
      <c r="A947"/>
      <c r="B947"/>
    </row>
    <row r="948" spans="1:2" ht="16.2" x14ac:dyDescent="0.35">
      <c r="A948"/>
      <c r="B948"/>
    </row>
    <row r="949" spans="1:2" ht="16.2" x14ac:dyDescent="0.35">
      <c r="A949"/>
      <c r="B949"/>
    </row>
    <row r="950" spans="1:2" ht="16.2" x14ac:dyDescent="0.35">
      <c r="A950"/>
      <c r="B950"/>
    </row>
    <row r="951" spans="1:2" ht="16.2" x14ac:dyDescent="0.35">
      <c r="A951"/>
      <c r="B951"/>
    </row>
    <row r="952" spans="1:2" ht="16.2" x14ac:dyDescent="0.35">
      <c r="A952"/>
      <c r="B952"/>
    </row>
    <row r="953" spans="1:2" ht="16.2" x14ac:dyDescent="0.35">
      <c r="A953"/>
      <c r="B953"/>
    </row>
    <row r="954" spans="1:2" ht="16.2" x14ac:dyDescent="0.35">
      <c r="A954"/>
      <c r="B954"/>
    </row>
    <row r="955" spans="1:2" ht="16.2" x14ac:dyDescent="0.35">
      <c r="A955"/>
      <c r="B955"/>
    </row>
    <row r="956" spans="1:2" ht="16.2" x14ac:dyDescent="0.35">
      <c r="A956"/>
      <c r="B956"/>
    </row>
    <row r="957" spans="1:2" ht="16.2" x14ac:dyDescent="0.35">
      <c r="A957"/>
      <c r="B957"/>
    </row>
    <row r="958" spans="1:2" ht="16.2" x14ac:dyDescent="0.35">
      <c r="A958"/>
      <c r="B958"/>
    </row>
    <row r="959" spans="1:2" ht="16.2" x14ac:dyDescent="0.35">
      <c r="A959"/>
      <c r="B959"/>
    </row>
    <row r="960" spans="1:2" ht="16.2" x14ac:dyDescent="0.35">
      <c r="A960"/>
      <c r="B960"/>
    </row>
    <row r="961" spans="1:2" ht="16.2" x14ac:dyDescent="0.35">
      <c r="A961"/>
      <c r="B961"/>
    </row>
    <row r="962" spans="1:2" ht="16.2" x14ac:dyDescent="0.35">
      <c r="A962"/>
      <c r="B962"/>
    </row>
    <row r="963" spans="1:2" ht="16.2" x14ac:dyDescent="0.35">
      <c r="A963"/>
      <c r="B963"/>
    </row>
    <row r="964" spans="1:2" ht="16.2" x14ac:dyDescent="0.35">
      <c r="A964"/>
      <c r="B964"/>
    </row>
    <row r="965" spans="1:2" ht="16.2" x14ac:dyDescent="0.35">
      <c r="A965"/>
      <c r="B965"/>
    </row>
    <row r="966" spans="1:2" ht="16.2" x14ac:dyDescent="0.35">
      <c r="A966"/>
      <c r="B966"/>
    </row>
    <row r="967" spans="1:2" ht="16.2" x14ac:dyDescent="0.35">
      <c r="A967"/>
      <c r="B967"/>
    </row>
    <row r="968" spans="1:2" ht="16.2" x14ac:dyDescent="0.35">
      <c r="A968"/>
      <c r="B968"/>
    </row>
    <row r="969" spans="1:2" ht="16.2" x14ac:dyDescent="0.35">
      <c r="A969"/>
      <c r="B969"/>
    </row>
    <row r="970" spans="1:2" ht="16.2" x14ac:dyDescent="0.35">
      <c r="A970"/>
      <c r="B970"/>
    </row>
    <row r="971" spans="1:2" ht="16.2" x14ac:dyDescent="0.35">
      <c r="A971"/>
      <c r="B971"/>
    </row>
    <row r="972" spans="1:2" ht="16.2" x14ac:dyDescent="0.35">
      <c r="A972"/>
      <c r="B972"/>
    </row>
    <row r="973" spans="1:2" ht="16.2" x14ac:dyDescent="0.35">
      <c r="A973"/>
      <c r="B973"/>
    </row>
    <row r="974" spans="1:2" ht="16.2" x14ac:dyDescent="0.35">
      <c r="A974"/>
      <c r="B974"/>
    </row>
    <row r="975" spans="1:2" ht="16.2" x14ac:dyDescent="0.35">
      <c r="A975"/>
      <c r="B975"/>
    </row>
    <row r="976" spans="1:2" ht="16.2" x14ac:dyDescent="0.35">
      <c r="A976"/>
      <c r="B976"/>
    </row>
    <row r="977" spans="1:2" ht="16.2" x14ac:dyDescent="0.35">
      <c r="A977"/>
      <c r="B977"/>
    </row>
    <row r="978" spans="1:2" ht="16.2" x14ac:dyDescent="0.35">
      <c r="A978"/>
      <c r="B978"/>
    </row>
    <row r="979" spans="1:2" ht="16.2" x14ac:dyDescent="0.35">
      <c r="A979"/>
      <c r="B979"/>
    </row>
    <row r="980" spans="1:2" ht="16.2" x14ac:dyDescent="0.35">
      <c r="A980"/>
      <c r="B980"/>
    </row>
    <row r="981" spans="1:2" ht="16.2" x14ac:dyDescent="0.35">
      <c r="A981"/>
      <c r="B981"/>
    </row>
    <row r="982" spans="1:2" ht="16.2" x14ac:dyDescent="0.35">
      <c r="A982"/>
      <c r="B982"/>
    </row>
    <row r="983" spans="1:2" ht="16.2" x14ac:dyDescent="0.35">
      <c r="A983"/>
      <c r="B983"/>
    </row>
    <row r="984" spans="1:2" ht="16.2" x14ac:dyDescent="0.35">
      <c r="A984"/>
      <c r="B984"/>
    </row>
    <row r="985" spans="1:2" ht="16.2" x14ac:dyDescent="0.35">
      <c r="A985"/>
      <c r="B985"/>
    </row>
    <row r="986" spans="1:2" ht="16.2" x14ac:dyDescent="0.35">
      <c r="A986"/>
      <c r="B986"/>
    </row>
    <row r="987" spans="1:2" ht="16.2" x14ac:dyDescent="0.35">
      <c r="A987"/>
      <c r="B987"/>
    </row>
    <row r="988" spans="1:2" ht="16.2" x14ac:dyDescent="0.35">
      <c r="A988"/>
      <c r="B988"/>
    </row>
    <row r="989" spans="1:2" ht="16.2" x14ac:dyDescent="0.35">
      <c r="A989"/>
      <c r="B989"/>
    </row>
    <row r="990" spans="1:2" ht="16.2" x14ac:dyDescent="0.35">
      <c r="A990"/>
      <c r="B990"/>
    </row>
    <row r="991" spans="1:2" ht="16.2" x14ac:dyDescent="0.35">
      <c r="A991"/>
      <c r="B991"/>
    </row>
    <row r="992" spans="1:2" ht="16.2" x14ac:dyDescent="0.35">
      <c r="A992"/>
      <c r="B992"/>
    </row>
    <row r="993" spans="1:2" ht="16.2" x14ac:dyDescent="0.35">
      <c r="A993"/>
      <c r="B993"/>
    </row>
    <row r="994" spans="1:2" ht="16.2" x14ac:dyDescent="0.35">
      <c r="A994"/>
      <c r="B994"/>
    </row>
    <row r="995" spans="1:2" ht="16.2" x14ac:dyDescent="0.35">
      <c r="A995"/>
      <c r="B995"/>
    </row>
    <row r="996" spans="1:2" ht="16.2" x14ac:dyDescent="0.35">
      <c r="A996"/>
      <c r="B996"/>
    </row>
    <row r="997" spans="1:2" ht="16.2" x14ac:dyDescent="0.35">
      <c r="A997"/>
      <c r="B997"/>
    </row>
    <row r="998" spans="1:2" ht="16.2" x14ac:dyDescent="0.35">
      <c r="A998"/>
      <c r="B998"/>
    </row>
    <row r="999" spans="1:2" ht="16.2" x14ac:dyDescent="0.35">
      <c r="A999"/>
      <c r="B999"/>
    </row>
    <row r="1000" spans="1:2" ht="16.2" x14ac:dyDescent="0.35">
      <c r="A1000"/>
      <c r="B1000"/>
    </row>
    <row r="1001" spans="1:2" ht="16.2" x14ac:dyDescent="0.35">
      <c r="A1001"/>
      <c r="B1001"/>
    </row>
    <row r="1002" spans="1:2" ht="16.2" x14ac:dyDescent="0.35">
      <c r="A1002"/>
      <c r="B1002"/>
    </row>
    <row r="1003" spans="1:2" ht="16.2" x14ac:dyDescent="0.35">
      <c r="A1003"/>
      <c r="B1003"/>
    </row>
    <row r="1004" spans="1:2" ht="16.2" x14ac:dyDescent="0.35">
      <c r="A1004"/>
      <c r="B1004"/>
    </row>
    <row r="1005" spans="1:2" ht="16.2" x14ac:dyDescent="0.35">
      <c r="A1005"/>
      <c r="B1005"/>
    </row>
    <row r="1006" spans="1:2" ht="16.2" x14ac:dyDescent="0.35">
      <c r="A1006"/>
      <c r="B1006"/>
    </row>
    <row r="1007" spans="1:2" ht="16.2" x14ac:dyDescent="0.35">
      <c r="A1007"/>
      <c r="B1007"/>
    </row>
    <row r="1008" spans="1:2" ht="16.2" x14ac:dyDescent="0.35">
      <c r="A1008"/>
      <c r="B1008"/>
    </row>
    <row r="1009" spans="1:2" ht="16.2" x14ac:dyDescent="0.35">
      <c r="A1009"/>
      <c r="B1009"/>
    </row>
    <row r="1010" spans="1:2" ht="16.2" x14ac:dyDescent="0.35">
      <c r="A1010"/>
      <c r="B1010"/>
    </row>
    <row r="1011" spans="1:2" ht="16.2" x14ac:dyDescent="0.35">
      <c r="A1011"/>
      <c r="B1011"/>
    </row>
    <row r="1012" spans="1:2" ht="16.2" x14ac:dyDescent="0.35">
      <c r="A1012"/>
      <c r="B1012"/>
    </row>
    <row r="1013" spans="1:2" ht="16.2" x14ac:dyDescent="0.35">
      <c r="A1013"/>
      <c r="B1013"/>
    </row>
    <row r="1014" spans="1:2" ht="16.2" x14ac:dyDescent="0.35">
      <c r="A1014"/>
      <c r="B1014"/>
    </row>
    <row r="1015" spans="1:2" ht="16.2" x14ac:dyDescent="0.35">
      <c r="A1015"/>
      <c r="B1015"/>
    </row>
    <row r="1016" spans="1:2" ht="16.2" x14ac:dyDescent="0.35">
      <c r="A1016"/>
      <c r="B1016"/>
    </row>
    <row r="1017" spans="1:2" ht="16.2" x14ac:dyDescent="0.35">
      <c r="A1017"/>
      <c r="B1017"/>
    </row>
    <row r="1018" spans="1:2" ht="16.2" x14ac:dyDescent="0.35">
      <c r="A1018"/>
      <c r="B1018"/>
    </row>
    <row r="1019" spans="1:2" ht="16.2" x14ac:dyDescent="0.35">
      <c r="A1019"/>
      <c r="B1019"/>
    </row>
    <row r="1020" spans="1:2" ht="16.2" x14ac:dyDescent="0.35">
      <c r="A1020"/>
      <c r="B1020"/>
    </row>
    <row r="1021" spans="1:2" ht="16.2" x14ac:dyDescent="0.35">
      <c r="A1021"/>
      <c r="B1021"/>
    </row>
    <row r="1022" spans="1:2" ht="16.2" x14ac:dyDescent="0.35">
      <c r="A1022"/>
      <c r="B1022"/>
    </row>
    <row r="1023" spans="1:2" ht="16.2" x14ac:dyDescent="0.35">
      <c r="A1023"/>
      <c r="B1023"/>
    </row>
    <row r="1024" spans="1:2" ht="16.2" x14ac:dyDescent="0.35">
      <c r="A1024"/>
      <c r="B1024"/>
    </row>
    <row r="1025" spans="1:2" ht="16.2" x14ac:dyDescent="0.35">
      <c r="A1025"/>
      <c r="B1025"/>
    </row>
    <row r="1026" spans="1:2" ht="16.2" x14ac:dyDescent="0.35">
      <c r="A1026"/>
      <c r="B1026"/>
    </row>
    <row r="1027" spans="1:2" ht="16.2" x14ac:dyDescent="0.35">
      <c r="A1027"/>
      <c r="B1027"/>
    </row>
    <row r="1028" spans="1:2" ht="16.2" x14ac:dyDescent="0.35">
      <c r="A1028"/>
      <c r="B1028"/>
    </row>
    <row r="1029" spans="1:2" ht="16.2" x14ac:dyDescent="0.35">
      <c r="A1029"/>
      <c r="B1029"/>
    </row>
    <row r="1030" spans="1:2" ht="16.2" x14ac:dyDescent="0.35">
      <c r="A1030"/>
      <c r="B1030"/>
    </row>
    <row r="1031" spans="1:2" ht="16.2" x14ac:dyDescent="0.35">
      <c r="A1031"/>
      <c r="B1031"/>
    </row>
    <row r="1032" spans="1:2" ht="16.2" x14ac:dyDescent="0.35">
      <c r="A1032"/>
      <c r="B1032"/>
    </row>
    <row r="1033" spans="1:2" ht="16.2" x14ac:dyDescent="0.35">
      <c r="A1033"/>
      <c r="B1033"/>
    </row>
    <row r="1034" spans="1:2" ht="16.2" x14ac:dyDescent="0.35">
      <c r="A1034"/>
      <c r="B1034"/>
    </row>
    <row r="1035" spans="1:2" ht="16.2" x14ac:dyDescent="0.35">
      <c r="A1035"/>
      <c r="B1035"/>
    </row>
    <row r="1036" spans="1:2" ht="16.2" x14ac:dyDescent="0.35">
      <c r="A1036"/>
      <c r="B1036"/>
    </row>
    <row r="1037" spans="1:2" ht="16.2" x14ac:dyDescent="0.35">
      <c r="A1037"/>
      <c r="B1037"/>
    </row>
    <row r="1038" spans="1:2" ht="16.2" x14ac:dyDescent="0.35">
      <c r="A1038"/>
      <c r="B1038"/>
    </row>
    <row r="1039" spans="1:2" ht="16.2" x14ac:dyDescent="0.35">
      <c r="A1039"/>
      <c r="B1039"/>
    </row>
    <row r="1040" spans="1:2" ht="16.2" x14ac:dyDescent="0.35">
      <c r="A1040"/>
      <c r="B1040"/>
    </row>
    <row r="1041" spans="1:2" ht="16.2" x14ac:dyDescent="0.35">
      <c r="A1041"/>
      <c r="B1041"/>
    </row>
    <row r="1042" spans="1:2" ht="16.2" x14ac:dyDescent="0.35">
      <c r="A1042"/>
      <c r="B1042"/>
    </row>
    <row r="1043" spans="1:2" ht="16.2" x14ac:dyDescent="0.35">
      <c r="A1043"/>
      <c r="B1043"/>
    </row>
    <row r="1044" spans="1:2" ht="16.2" x14ac:dyDescent="0.35">
      <c r="A1044"/>
      <c r="B1044"/>
    </row>
    <row r="1045" spans="1:2" ht="16.2" x14ac:dyDescent="0.35">
      <c r="A1045"/>
      <c r="B1045"/>
    </row>
    <row r="1046" spans="1:2" ht="16.2" x14ac:dyDescent="0.35">
      <c r="A1046"/>
      <c r="B1046"/>
    </row>
    <row r="1047" spans="1:2" ht="16.2" x14ac:dyDescent="0.35">
      <c r="A1047"/>
      <c r="B1047"/>
    </row>
    <row r="1048" spans="1:2" ht="16.2" x14ac:dyDescent="0.35">
      <c r="A1048"/>
      <c r="B1048"/>
    </row>
    <row r="1049" spans="1:2" ht="16.2" x14ac:dyDescent="0.35">
      <c r="A1049"/>
      <c r="B1049"/>
    </row>
    <row r="1050" spans="1:2" ht="16.2" x14ac:dyDescent="0.35">
      <c r="A1050"/>
      <c r="B1050"/>
    </row>
    <row r="1051" spans="1:2" ht="16.2" x14ac:dyDescent="0.35">
      <c r="A1051"/>
      <c r="B1051"/>
    </row>
    <row r="1052" spans="1:2" ht="16.2" x14ac:dyDescent="0.35">
      <c r="A1052"/>
      <c r="B1052"/>
    </row>
    <row r="1053" spans="1:2" ht="16.2" x14ac:dyDescent="0.35">
      <c r="A1053"/>
      <c r="B1053"/>
    </row>
    <row r="1054" spans="1:2" ht="16.2" x14ac:dyDescent="0.35">
      <c r="A1054"/>
      <c r="B1054"/>
    </row>
    <row r="1055" spans="1:2" ht="16.2" x14ac:dyDescent="0.35">
      <c r="A1055"/>
      <c r="B1055"/>
    </row>
    <row r="1056" spans="1:2" ht="16.2" x14ac:dyDescent="0.35">
      <c r="A1056"/>
      <c r="B1056"/>
    </row>
    <row r="1057" spans="1:2" ht="16.2" x14ac:dyDescent="0.35">
      <c r="A1057"/>
      <c r="B1057"/>
    </row>
    <row r="1058" spans="1:2" ht="16.2" x14ac:dyDescent="0.35">
      <c r="A1058"/>
      <c r="B1058"/>
    </row>
    <row r="1059" spans="1:2" ht="16.2" x14ac:dyDescent="0.35">
      <c r="A1059"/>
      <c r="B1059"/>
    </row>
    <row r="1060" spans="1:2" ht="16.2" x14ac:dyDescent="0.35">
      <c r="A1060"/>
      <c r="B1060"/>
    </row>
    <row r="1061" spans="1:2" ht="16.2" x14ac:dyDescent="0.35">
      <c r="A1061"/>
      <c r="B1061"/>
    </row>
    <row r="1062" spans="1:2" ht="16.2" x14ac:dyDescent="0.35">
      <c r="A1062"/>
      <c r="B1062"/>
    </row>
    <row r="1063" spans="1:2" ht="16.2" x14ac:dyDescent="0.35">
      <c r="A1063"/>
      <c r="B1063"/>
    </row>
    <row r="1064" spans="1:2" ht="16.2" x14ac:dyDescent="0.35">
      <c r="A1064"/>
      <c r="B1064"/>
    </row>
    <row r="1065" spans="1:2" ht="16.2" x14ac:dyDescent="0.35">
      <c r="A1065"/>
      <c r="B1065"/>
    </row>
    <row r="1066" spans="1:2" ht="16.2" x14ac:dyDescent="0.35">
      <c r="A1066"/>
      <c r="B1066"/>
    </row>
    <row r="1067" spans="1:2" ht="16.2" x14ac:dyDescent="0.35">
      <c r="A1067"/>
      <c r="B1067"/>
    </row>
    <row r="1068" spans="1:2" ht="16.2" x14ac:dyDescent="0.35">
      <c r="A1068"/>
      <c r="B1068"/>
    </row>
    <row r="1069" spans="1:2" ht="16.2" x14ac:dyDescent="0.35">
      <c r="A1069"/>
      <c r="B1069"/>
    </row>
    <row r="1070" spans="1:2" ht="16.2" x14ac:dyDescent="0.35">
      <c r="A1070"/>
      <c r="B1070"/>
    </row>
    <row r="1071" spans="1:2" ht="16.2" x14ac:dyDescent="0.35">
      <c r="A1071"/>
      <c r="B1071"/>
    </row>
    <row r="1072" spans="1:2" ht="16.2" x14ac:dyDescent="0.35">
      <c r="A1072"/>
      <c r="B1072"/>
    </row>
    <row r="1073" spans="1:2" ht="16.2" x14ac:dyDescent="0.35">
      <c r="A1073"/>
      <c r="B1073"/>
    </row>
    <row r="1074" spans="1:2" ht="16.2" x14ac:dyDescent="0.35">
      <c r="A1074"/>
      <c r="B1074"/>
    </row>
    <row r="1075" spans="1:2" ht="16.2" x14ac:dyDescent="0.35">
      <c r="A1075"/>
      <c r="B1075"/>
    </row>
    <row r="1076" spans="1:2" ht="16.2" x14ac:dyDescent="0.35">
      <c r="A1076"/>
      <c r="B1076"/>
    </row>
    <row r="1077" spans="1:2" ht="16.2" x14ac:dyDescent="0.35">
      <c r="A1077"/>
      <c r="B1077"/>
    </row>
    <row r="1078" spans="1:2" ht="16.2" x14ac:dyDescent="0.35">
      <c r="A1078"/>
      <c r="B1078"/>
    </row>
    <row r="1079" spans="1:2" ht="16.2" x14ac:dyDescent="0.35">
      <c r="A1079"/>
      <c r="B1079"/>
    </row>
    <row r="1080" spans="1:2" ht="16.2" x14ac:dyDescent="0.35">
      <c r="A1080"/>
      <c r="B1080"/>
    </row>
    <row r="1081" spans="1:2" ht="16.2" x14ac:dyDescent="0.35">
      <c r="A1081"/>
      <c r="B1081"/>
    </row>
    <row r="1082" spans="1:2" ht="16.2" x14ac:dyDescent="0.35">
      <c r="A1082"/>
      <c r="B1082"/>
    </row>
    <row r="1083" spans="1:2" ht="16.2" x14ac:dyDescent="0.35">
      <c r="A1083"/>
      <c r="B1083"/>
    </row>
    <row r="1084" spans="1:2" ht="16.2" x14ac:dyDescent="0.35">
      <c r="A1084"/>
      <c r="B1084"/>
    </row>
    <row r="1085" spans="1:2" ht="16.2" x14ac:dyDescent="0.35">
      <c r="A1085"/>
      <c r="B1085"/>
    </row>
    <row r="1086" spans="1:2" ht="16.2" x14ac:dyDescent="0.35">
      <c r="A1086"/>
      <c r="B1086"/>
    </row>
    <row r="1087" spans="1:2" ht="16.2" x14ac:dyDescent="0.35">
      <c r="A1087"/>
      <c r="B1087"/>
    </row>
    <row r="1088" spans="1:2" ht="16.2" x14ac:dyDescent="0.35">
      <c r="A1088"/>
      <c r="B1088"/>
    </row>
    <row r="1089" spans="1:2" ht="16.2" x14ac:dyDescent="0.35">
      <c r="A1089"/>
      <c r="B1089"/>
    </row>
    <row r="1090" spans="1:2" ht="16.2" x14ac:dyDescent="0.35">
      <c r="A1090"/>
      <c r="B1090"/>
    </row>
    <row r="1091" spans="1:2" ht="16.2" x14ac:dyDescent="0.35">
      <c r="A1091"/>
      <c r="B1091"/>
    </row>
    <row r="1092" spans="1:2" ht="16.2" x14ac:dyDescent="0.35">
      <c r="A1092"/>
      <c r="B1092"/>
    </row>
    <row r="1093" spans="1:2" ht="16.2" x14ac:dyDescent="0.35">
      <c r="A1093"/>
      <c r="B1093"/>
    </row>
    <row r="1094" spans="1:2" ht="16.2" x14ac:dyDescent="0.35">
      <c r="A1094"/>
      <c r="B1094"/>
    </row>
    <row r="1095" spans="1:2" ht="16.2" x14ac:dyDescent="0.35">
      <c r="A1095"/>
      <c r="B1095"/>
    </row>
    <row r="1096" spans="1:2" ht="16.2" x14ac:dyDescent="0.35">
      <c r="A1096"/>
      <c r="B1096"/>
    </row>
    <row r="1097" spans="1:2" ht="16.2" x14ac:dyDescent="0.35">
      <c r="A1097"/>
      <c r="B1097"/>
    </row>
    <row r="1098" spans="1:2" ht="16.2" x14ac:dyDescent="0.35">
      <c r="A1098"/>
      <c r="B1098"/>
    </row>
    <row r="1099" spans="1:2" ht="16.2" x14ac:dyDescent="0.35">
      <c r="A1099"/>
      <c r="B1099"/>
    </row>
    <row r="1100" spans="1:2" ht="16.2" x14ac:dyDescent="0.35">
      <c r="A1100"/>
      <c r="B1100"/>
    </row>
    <row r="1101" spans="1:2" ht="16.2" x14ac:dyDescent="0.35">
      <c r="A1101"/>
      <c r="B1101"/>
    </row>
    <row r="1102" spans="1:2" ht="16.2" x14ac:dyDescent="0.35">
      <c r="A1102"/>
      <c r="B1102"/>
    </row>
    <row r="1103" spans="1:2" ht="16.2" x14ac:dyDescent="0.35">
      <c r="A1103"/>
      <c r="B1103"/>
    </row>
    <row r="1104" spans="1:2" ht="16.2" x14ac:dyDescent="0.35">
      <c r="A1104"/>
      <c r="B1104"/>
    </row>
    <row r="1105" spans="1:2" ht="16.2" x14ac:dyDescent="0.35">
      <c r="A1105"/>
      <c r="B1105"/>
    </row>
    <row r="1106" spans="1:2" ht="16.2" x14ac:dyDescent="0.35">
      <c r="A1106"/>
      <c r="B1106"/>
    </row>
    <row r="1107" spans="1:2" ht="16.2" x14ac:dyDescent="0.35">
      <c r="A1107"/>
      <c r="B1107"/>
    </row>
    <row r="1108" spans="1:2" ht="16.2" x14ac:dyDescent="0.35">
      <c r="A1108"/>
      <c r="B1108"/>
    </row>
    <row r="1109" spans="1:2" ht="16.2" x14ac:dyDescent="0.35">
      <c r="A1109"/>
      <c r="B1109"/>
    </row>
    <row r="1110" spans="1:2" ht="16.2" x14ac:dyDescent="0.35">
      <c r="A1110"/>
      <c r="B1110"/>
    </row>
    <row r="1111" spans="1:2" ht="16.2" x14ac:dyDescent="0.35">
      <c r="A1111"/>
      <c r="B1111"/>
    </row>
    <row r="1112" spans="1:2" ht="16.2" x14ac:dyDescent="0.35">
      <c r="A1112"/>
      <c r="B1112"/>
    </row>
    <row r="1113" spans="1:2" ht="16.2" x14ac:dyDescent="0.35">
      <c r="A1113"/>
      <c r="B1113"/>
    </row>
    <row r="1114" spans="1:2" ht="16.2" x14ac:dyDescent="0.35">
      <c r="A1114"/>
      <c r="B1114"/>
    </row>
    <row r="1115" spans="1:2" ht="16.2" x14ac:dyDescent="0.35">
      <c r="A1115"/>
      <c r="B1115"/>
    </row>
    <row r="1116" spans="1:2" ht="16.2" x14ac:dyDescent="0.35">
      <c r="A1116"/>
      <c r="B1116"/>
    </row>
    <row r="1117" spans="1:2" ht="16.2" x14ac:dyDescent="0.35">
      <c r="A1117"/>
      <c r="B1117"/>
    </row>
    <row r="1118" spans="1:2" ht="16.2" x14ac:dyDescent="0.35">
      <c r="A1118"/>
      <c r="B1118"/>
    </row>
    <row r="1119" spans="1:2" ht="16.2" x14ac:dyDescent="0.35">
      <c r="A1119"/>
      <c r="B1119"/>
    </row>
    <row r="1120" spans="1:2" ht="16.2" x14ac:dyDescent="0.35">
      <c r="A1120"/>
      <c r="B1120"/>
    </row>
    <row r="1121" spans="1:2" ht="16.2" x14ac:dyDescent="0.35">
      <c r="A1121"/>
      <c r="B1121"/>
    </row>
    <row r="1122" spans="1:2" ht="16.2" x14ac:dyDescent="0.35">
      <c r="A1122"/>
      <c r="B1122"/>
    </row>
    <row r="1123" spans="1:2" ht="16.2" x14ac:dyDescent="0.35">
      <c r="A1123"/>
      <c r="B1123"/>
    </row>
    <row r="1124" spans="1:2" ht="16.2" x14ac:dyDescent="0.35">
      <c r="A1124"/>
      <c r="B1124"/>
    </row>
    <row r="1125" spans="1:2" ht="16.2" x14ac:dyDescent="0.35">
      <c r="A1125"/>
      <c r="B1125"/>
    </row>
    <row r="1126" spans="1:2" ht="16.2" x14ac:dyDescent="0.35">
      <c r="A1126"/>
      <c r="B1126"/>
    </row>
    <row r="1127" spans="1:2" ht="16.2" x14ac:dyDescent="0.35">
      <c r="A1127"/>
      <c r="B1127"/>
    </row>
    <row r="1128" spans="1:2" ht="16.2" x14ac:dyDescent="0.35">
      <c r="A1128"/>
      <c r="B1128"/>
    </row>
    <row r="1129" spans="1:2" ht="16.2" x14ac:dyDescent="0.35">
      <c r="A1129"/>
      <c r="B1129"/>
    </row>
    <row r="1130" spans="1:2" ht="16.2" x14ac:dyDescent="0.35">
      <c r="A1130"/>
      <c r="B1130"/>
    </row>
    <row r="1131" spans="1:2" ht="16.2" x14ac:dyDescent="0.35">
      <c r="A1131"/>
      <c r="B1131"/>
    </row>
    <row r="1132" spans="1:2" ht="16.2" x14ac:dyDescent="0.35">
      <c r="A1132"/>
      <c r="B1132"/>
    </row>
    <row r="1133" spans="1:2" ht="16.2" x14ac:dyDescent="0.35">
      <c r="A1133"/>
      <c r="B1133"/>
    </row>
    <row r="1134" spans="1:2" ht="16.2" x14ac:dyDescent="0.35">
      <c r="A1134"/>
      <c r="B1134"/>
    </row>
    <row r="1135" spans="1:2" ht="16.2" x14ac:dyDescent="0.35">
      <c r="A1135"/>
      <c r="B1135"/>
    </row>
    <row r="1136" spans="1:2" ht="16.2" x14ac:dyDescent="0.35">
      <c r="A1136"/>
      <c r="B1136"/>
    </row>
    <row r="1137" spans="1:2" ht="16.2" x14ac:dyDescent="0.35">
      <c r="A1137"/>
      <c r="B1137"/>
    </row>
    <row r="1138" spans="1:2" ht="16.2" x14ac:dyDescent="0.35">
      <c r="A1138"/>
      <c r="B1138"/>
    </row>
    <row r="1139" spans="1:2" ht="16.2" x14ac:dyDescent="0.35">
      <c r="A1139"/>
      <c r="B1139"/>
    </row>
    <row r="1140" spans="1:2" ht="16.2" x14ac:dyDescent="0.35">
      <c r="A1140"/>
      <c r="B1140"/>
    </row>
    <row r="1141" spans="1:2" ht="16.2" x14ac:dyDescent="0.35">
      <c r="A1141"/>
      <c r="B1141"/>
    </row>
    <row r="1142" spans="1:2" ht="16.2" x14ac:dyDescent="0.35">
      <c r="A1142"/>
      <c r="B1142"/>
    </row>
    <row r="1143" spans="1:2" ht="16.2" x14ac:dyDescent="0.35">
      <c r="A1143"/>
      <c r="B1143"/>
    </row>
    <row r="1144" spans="1:2" ht="16.2" x14ac:dyDescent="0.35">
      <c r="A1144"/>
      <c r="B1144"/>
    </row>
    <row r="1145" spans="1:2" ht="16.2" x14ac:dyDescent="0.35">
      <c r="A1145"/>
      <c r="B1145"/>
    </row>
    <row r="1146" spans="1:2" ht="16.2" x14ac:dyDescent="0.35">
      <c r="A1146"/>
      <c r="B1146"/>
    </row>
    <row r="1147" spans="1:2" ht="16.2" x14ac:dyDescent="0.35">
      <c r="A1147"/>
      <c r="B1147"/>
    </row>
    <row r="1148" spans="1:2" ht="16.2" x14ac:dyDescent="0.35">
      <c r="A1148"/>
      <c r="B1148"/>
    </row>
    <row r="1149" spans="1:2" ht="16.2" x14ac:dyDescent="0.35">
      <c r="A1149"/>
      <c r="B1149"/>
    </row>
    <row r="1150" spans="1:2" ht="16.2" x14ac:dyDescent="0.35">
      <c r="A1150"/>
      <c r="B1150"/>
    </row>
    <row r="1151" spans="1:2" ht="16.2" x14ac:dyDescent="0.35">
      <c r="A1151"/>
      <c r="B1151"/>
    </row>
    <row r="1152" spans="1:2" ht="16.2" x14ac:dyDescent="0.35">
      <c r="A1152"/>
      <c r="B1152"/>
    </row>
    <row r="1153" spans="1:2" ht="16.2" x14ac:dyDescent="0.35">
      <c r="A1153"/>
      <c r="B1153"/>
    </row>
    <row r="1154" spans="1:2" ht="16.2" x14ac:dyDescent="0.35">
      <c r="A1154"/>
      <c r="B1154"/>
    </row>
    <row r="1155" spans="1:2" ht="16.2" x14ac:dyDescent="0.35">
      <c r="A1155"/>
      <c r="B1155"/>
    </row>
    <row r="1156" spans="1:2" ht="16.2" x14ac:dyDescent="0.35">
      <c r="A1156"/>
      <c r="B1156"/>
    </row>
    <row r="1157" spans="1:2" ht="16.2" x14ac:dyDescent="0.35">
      <c r="A1157"/>
      <c r="B1157"/>
    </row>
    <row r="1158" spans="1:2" ht="16.2" x14ac:dyDescent="0.35">
      <c r="A1158"/>
      <c r="B1158"/>
    </row>
    <row r="1159" spans="1:2" ht="16.2" x14ac:dyDescent="0.35">
      <c r="A1159"/>
      <c r="B1159"/>
    </row>
    <row r="1160" spans="1:2" ht="16.2" x14ac:dyDescent="0.35">
      <c r="A1160"/>
      <c r="B1160"/>
    </row>
    <row r="1161" spans="1:2" ht="16.2" x14ac:dyDescent="0.35">
      <c r="A1161"/>
      <c r="B1161"/>
    </row>
    <row r="1162" spans="1:2" ht="16.2" x14ac:dyDescent="0.35">
      <c r="A1162"/>
      <c r="B1162"/>
    </row>
    <row r="1163" spans="1:2" ht="16.2" x14ac:dyDescent="0.35">
      <c r="A1163"/>
      <c r="B1163"/>
    </row>
    <row r="1164" spans="1:2" ht="16.2" x14ac:dyDescent="0.35">
      <c r="A1164"/>
      <c r="B1164"/>
    </row>
    <row r="1165" spans="1:2" ht="16.2" x14ac:dyDescent="0.35">
      <c r="A1165"/>
      <c r="B1165"/>
    </row>
    <row r="1166" spans="1:2" ht="16.2" x14ac:dyDescent="0.35">
      <c r="A1166"/>
      <c r="B1166"/>
    </row>
    <row r="1167" spans="1:2" ht="16.2" x14ac:dyDescent="0.35">
      <c r="A1167"/>
      <c r="B1167"/>
    </row>
    <row r="1168" spans="1:2" ht="16.2" x14ac:dyDescent="0.35">
      <c r="A1168"/>
      <c r="B1168"/>
    </row>
    <row r="1169" spans="1:2" ht="16.2" x14ac:dyDescent="0.35">
      <c r="A1169"/>
      <c r="B1169"/>
    </row>
    <row r="1170" spans="1:2" ht="16.2" x14ac:dyDescent="0.35">
      <c r="A1170"/>
      <c r="B1170"/>
    </row>
    <row r="1171" spans="1:2" ht="16.2" x14ac:dyDescent="0.35">
      <c r="A1171"/>
      <c r="B1171"/>
    </row>
    <row r="1172" spans="1:2" ht="16.2" x14ac:dyDescent="0.35">
      <c r="A1172"/>
      <c r="B1172"/>
    </row>
    <row r="1173" spans="1:2" ht="16.2" x14ac:dyDescent="0.35">
      <c r="A1173"/>
      <c r="B1173"/>
    </row>
    <row r="1174" spans="1:2" ht="16.2" x14ac:dyDescent="0.35">
      <c r="A1174"/>
      <c r="B1174"/>
    </row>
    <row r="1175" spans="1:2" ht="16.2" x14ac:dyDescent="0.35">
      <c r="A1175"/>
      <c r="B1175"/>
    </row>
    <row r="1176" spans="1:2" ht="16.2" x14ac:dyDescent="0.35">
      <c r="A1176"/>
      <c r="B1176"/>
    </row>
    <row r="1177" spans="1:2" ht="16.2" x14ac:dyDescent="0.35">
      <c r="A1177"/>
      <c r="B1177"/>
    </row>
    <row r="1178" spans="1:2" ht="16.2" x14ac:dyDescent="0.35">
      <c r="A1178"/>
      <c r="B1178"/>
    </row>
    <row r="1179" spans="1:2" ht="16.2" x14ac:dyDescent="0.35">
      <c r="A1179"/>
      <c r="B1179"/>
    </row>
    <row r="1180" spans="1:2" ht="16.2" x14ac:dyDescent="0.35">
      <c r="A1180"/>
      <c r="B1180"/>
    </row>
    <row r="1181" spans="1:2" ht="16.2" x14ac:dyDescent="0.35">
      <c r="A1181"/>
      <c r="B1181"/>
    </row>
    <row r="1182" spans="1:2" ht="16.2" x14ac:dyDescent="0.35">
      <c r="A1182"/>
      <c r="B1182"/>
    </row>
    <row r="1183" spans="1:2" ht="16.2" x14ac:dyDescent="0.35">
      <c r="A1183"/>
      <c r="B1183"/>
    </row>
    <row r="1184" spans="1:2" ht="16.2" x14ac:dyDescent="0.35">
      <c r="A1184"/>
      <c r="B1184"/>
    </row>
    <row r="1185" spans="1:2" ht="16.2" x14ac:dyDescent="0.35">
      <c r="A1185"/>
      <c r="B1185"/>
    </row>
    <row r="1186" spans="1:2" ht="16.2" x14ac:dyDescent="0.35">
      <c r="A1186"/>
      <c r="B1186"/>
    </row>
    <row r="1187" spans="1:2" ht="16.2" x14ac:dyDescent="0.35">
      <c r="A1187"/>
      <c r="B1187"/>
    </row>
    <row r="1188" spans="1:2" ht="16.2" x14ac:dyDescent="0.35">
      <c r="A1188"/>
      <c r="B1188"/>
    </row>
    <row r="1189" spans="1:2" ht="16.2" x14ac:dyDescent="0.35">
      <c r="A1189"/>
      <c r="B1189"/>
    </row>
    <row r="1190" spans="1:2" ht="16.2" x14ac:dyDescent="0.35">
      <c r="A1190"/>
      <c r="B1190"/>
    </row>
    <row r="1191" spans="1:2" ht="16.2" x14ac:dyDescent="0.35">
      <c r="A1191"/>
      <c r="B1191"/>
    </row>
    <row r="1192" spans="1:2" ht="16.2" x14ac:dyDescent="0.35">
      <c r="A1192"/>
      <c r="B1192"/>
    </row>
    <row r="1193" spans="1:2" ht="16.2" x14ac:dyDescent="0.35">
      <c r="A1193"/>
      <c r="B1193"/>
    </row>
    <row r="1194" spans="1:2" ht="16.2" x14ac:dyDescent="0.35">
      <c r="A1194"/>
      <c r="B1194"/>
    </row>
    <row r="1195" spans="1:2" ht="16.2" x14ac:dyDescent="0.35">
      <c r="A1195"/>
      <c r="B1195"/>
    </row>
    <row r="1196" spans="1:2" ht="16.2" x14ac:dyDescent="0.35">
      <c r="A1196"/>
      <c r="B1196"/>
    </row>
    <row r="1197" spans="1:2" ht="16.2" x14ac:dyDescent="0.35">
      <c r="A1197"/>
      <c r="B1197"/>
    </row>
    <row r="1198" spans="1:2" ht="16.2" x14ac:dyDescent="0.35">
      <c r="A1198"/>
      <c r="B1198"/>
    </row>
    <row r="1199" spans="1:2" ht="16.2" x14ac:dyDescent="0.35">
      <c r="A1199"/>
      <c r="B1199"/>
    </row>
    <row r="1200" spans="1:2" ht="16.2" x14ac:dyDescent="0.35">
      <c r="A1200"/>
      <c r="B1200"/>
    </row>
    <row r="1201" spans="1:2" ht="16.2" x14ac:dyDescent="0.35">
      <c r="A1201"/>
      <c r="B1201"/>
    </row>
    <row r="1202" spans="1:2" ht="16.2" x14ac:dyDescent="0.35">
      <c r="A1202"/>
      <c r="B1202"/>
    </row>
    <row r="1203" spans="1:2" ht="16.2" x14ac:dyDescent="0.35">
      <c r="A1203"/>
      <c r="B1203"/>
    </row>
    <row r="1204" spans="1:2" ht="16.2" x14ac:dyDescent="0.35">
      <c r="A1204"/>
      <c r="B1204"/>
    </row>
    <row r="1205" spans="1:2" ht="16.2" x14ac:dyDescent="0.35">
      <c r="A1205"/>
      <c r="B1205"/>
    </row>
    <row r="1206" spans="1:2" ht="16.2" x14ac:dyDescent="0.35">
      <c r="A1206"/>
      <c r="B1206"/>
    </row>
    <row r="1207" spans="1:2" ht="16.2" x14ac:dyDescent="0.35">
      <c r="A1207"/>
      <c r="B1207"/>
    </row>
    <row r="1208" spans="1:2" ht="16.2" x14ac:dyDescent="0.35">
      <c r="A1208"/>
      <c r="B1208"/>
    </row>
    <row r="1209" spans="1:2" ht="16.2" x14ac:dyDescent="0.35">
      <c r="A1209"/>
      <c r="B1209"/>
    </row>
    <row r="1210" spans="1:2" ht="16.2" x14ac:dyDescent="0.35">
      <c r="A1210"/>
      <c r="B1210"/>
    </row>
    <row r="1211" spans="1:2" ht="16.2" x14ac:dyDescent="0.35">
      <c r="A1211"/>
      <c r="B1211"/>
    </row>
    <row r="1212" spans="1:2" ht="16.2" x14ac:dyDescent="0.35">
      <c r="A1212"/>
      <c r="B1212"/>
    </row>
    <row r="1213" spans="1:2" ht="16.2" x14ac:dyDescent="0.35">
      <c r="A1213"/>
      <c r="B1213"/>
    </row>
    <row r="1214" spans="1:2" ht="16.2" x14ac:dyDescent="0.35">
      <c r="A1214"/>
      <c r="B1214"/>
    </row>
    <row r="1215" spans="1:2" ht="16.2" x14ac:dyDescent="0.35">
      <c r="A1215"/>
      <c r="B1215"/>
    </row>
    <row r="1216" spans="1:2" ht="16.2" x14ac:dyDescent="0.35">
      <c r="A1216"/>
      <c r="B1216"/>
    </row>
    <row r="1217" spans="1:2" ht="16.2" x14ac:dyDescent="0.35">
      <c r="A1217"/>
      <c r="B1217"/>
    </row>
    <row r="1218" spans="1:2" ht="16.2" x14ac:dyDescent="0.35">
      <c r="A1218"/>
      <c r="B1218"/>
    </row>
    <row r="1219" spans="1:2" ht="16.2" x14ac:dyDescent="0.35">
      <c r="A1219"/>
      <c r="B1219"/>
    </row>
    <row r="1220" spans="1:2" ht="16.2" x14ac:dyDescent="0.35">
      <c r="A1220"/>
      <c r="B1220"/>
    </row>
    <row r="1221" spans="1:2" ht="16.2" x14ac:dyDescent="0.35">
      <c r="A1221"/>
      <c r="B1221"/>
    </row>
    <row r="1222" spans="1:2" ht="16.2" x14ac:dyDescent="0.35">
      <c r="A1222"/>
      <c r="B1222"/>
    </row>
    <row r="1223" spans="1:2" ht="16.2" x14ac:dyDescent="0.35">
      <c r="A1223"/>
      <c r="B1223"/>
    </row>
    <row r="1224" spans="1:2" ht="16.2" x14ac:dyDescent="0.35">
      <c r="A1224"/>
      <c r="B1224"/>
    </row>
    <row r="1225" spans="1:2" ht="16.2" x14ac:dyDescent="0.35">
      <c r="A1225"/>
      <c r="B1225"/>
    </row>
    <row r="1226" spans="1:2" ht="16.2" x14ac:dyDescent="0.35">
      <c r="A1226"/>
      <c r="B1226"/>
    </row>
    <row r="1227" spans="1:2" ht="16.2" x14ac:dyDescent="0.35">
      <c r="A1227"/>
      <c r="B1227"/>
    </row>
    <row r="1228" spans="1:2" ht="16.2" x14ac:dyDescent="0.35">
      <c r="A1228"/>
      <c r="B1228"/>
    </row>
    <row r="1229" spans="1:2" ht="16.2" x14ac:dyDescent="0.35">
      <c r="A1229"/>
      <c r="B1229"/>
    </row>
    <row r="1230" spans="1:2" ht="16.2" x14ac:dyDescent="0.35">
      <c r="A1230"/>
      <c r="B1230"/>
    </row>
    <row r="1231" spans="1:2" ht="16.2" x14ac:dyDescent="0.35">
      <c r="A1231"/>
      <c r="B1231"/>
    </row>
    <row r="1232" spans="1:2" ht="16.2" x14ac:dyDescent="0.35">
      <c r="A1232"/>
      <c r="B1232"/>
    </row>
    <row r="1233" spans="1:2" ht="16.2" x14ac:dyDescent="0.35">
      <c r="A1233"/>
      <c r="B1233"/>
    </row>
    <row r="1234" spans="1:2" ht="16.2" x14ac:dyDescent="0.35">
      <c r="A1234"/>
      <c r="B1234"/>
    </row>
    <row r="1235" spans="1:2" ht="16.2" x14ac:dyDescent="0.35">
      <c r="A1235"/>
      <c r="B1235"/>
    </row>
    <row r="1236" spans="1:2" ht="16.2" x14ac:dyDescent="0.35">
      <c r="A1236"/>
      <c r="B1236"/>
    </row>
    <row r="1237" spans="1:2" ht="16.2" x14ac:dyDescent="0.35">
      <c r="A1237"/>
      <c r="B1237"/>
    </row>
    <row r="1238" spans="1:2" ht="16.2" x14ac:dyDescent="0.35">
      <c r="A1238"/>
      <c r="B1238"/>
    </row>
    <row r="1239" spans="1:2" ht="16.2" x14ac:dyDescent="0.35">
      <c r="A1239"/>
      <c r="B1239"/>
    </row>
    <row r="1240" spans="1:2" ht="16.2" x14ac:dyDescent="0.35">
      <c r="A1240"/>
      <c r="B1240"/>
    </row>
    <row r="1241" spans="1:2" ht="16.2" x14ac:dyDescent="0.35">
      <c r="A1241"/>
      <c r="B1241"/>
    </row>
    <row r="1242" spans="1:2" ht="16.2" x14ac:dyDescent="0.35">
      <c r="A1242"/>
      <c r="B1242"/>
    </row>
    <row r="1243" spans="1:2" ht="16.2" x14ac:dyDescent="0.35">
      <c r="A1243"/>
      <c r="B1243"/>
    </row>
    <row r="1244" spans="1:2" ht="16.2" x14ac:dyDescent="0.35">
      <c r="A1244"/>
      <c r="B1244"/>
    </row>
    <row r="1245" spans="1:2" ht="16.2" x14ac:dyDescent="0.35">
      <c r="A1245"/>
      <c r="B1245"/>
    </row>
    <row r="1246" spans="1:2" ht="16.2" x14ac:dyDescent="0.35">
      <c r="A1246"/>
      <c r="B1246"/>
    </row>
    <row r="1247" spans="1:2" ht="16.2" x14ac:dyDescent="0.35">
      <c r="A1247"/>
      <c r="B1247"/>
    </row>
    <row r="1248" spans="1:2" ht="16.2" x14ac:dyDescent="0.35">
      <c r="A1248"/>
      <c r="B1248"/>
    </row>
    <row r="1249" spans="1:2" ht="16.2" x14ac:dyDescent="0.35">
      <c r="A1249"/>
      <c r="B1249"/>
    </row>
    <row r="1250" spans="1:2" ht="16.2" x14ac:dyDescent="0.35">
      <c r="A1250"/>
      <c r="B1250"/>
    </row>
    <row r="1251" spans="1:2" ht="16.2" x14ac:dyDescent="0.35">
      <c r="A1251"/>
      <c r="B1251"/>
    </row>
    <row r="1252" spans="1:2" ht="16.2" x14ac:dyDescent="0.35">
      <c r="A1252"/>
      <c r="B1252"/>
    </row>
    <row r="1253" spans="1:2" ht="16.2" x14ac:dyDescent="0.35">
      <c r="A1253"/>
      <c r="B1253"/>
    </row>
    <row r="1254" spans="1:2" ht="16.2" x14ac:dyDescent="0.35">
      <c r="A1254"/>
      <c r="B1254"/>
    </row>
    <row r="1255" spans="1:2" ht="16.2" x14ac:dyDescent="0.35">
      <c r="A1255"/>
      <c r="B1255"/>
    </row>
    <row r="1256" spans="1:2" ht="16.2" x14ac:dyDescent="0.35">
      <c r="A1256"/>
      <c r="B1256"/>
    </row>
    <row r="1257" spans="1:2" ht="16.2" x14ac:dyDescent="0.35">
      <c r="A1257"/>
      <c r="B1257"/>
    </row>
    <row r="1258" spans="1:2" ht="16.2" x14ac:dyDescent="0.35">
      <c r="A1258"/>
      <c r="B1258"/>
    </row>
    <row r="1259" spans="1:2" ht="16.2" x14ac:dyDescent="0.35">
      <c r="A1259"/>
      <c r="B1259"/>
    </row>
    <row r="1260" spans="1:2" ht="16.2" x14ac:dyDescent="0.35">
      <c r="A1260"/>
      <c r="B1260"/>
    </row>
    <row r="1261" spans="1:2" ht="16.2" x14ac:dyDescent="0.35">
      <c r="A1261"/>
      <c r="B1261"/>
    </row>
    <row r="1262" spans="1:2" ht="16.2" x14ac:dyDescent="0.35">
      <c r="A1262"/>
      <c r="B1262"/>
    </row>
    <row r="1263" spans="1:2" ht="16.2" x14ac:dyDescent="0.35">
      <c r="A1263"/>
      <c r="B1263"/>
    </row>
    <row r="1264" spans="1:2" ht="16.2" x14ac:dyDescent="0.35">
      <c r="A1264"/>
      <c r="B1264"/>
    </row>
    <row r="1265" spans="1:2" ht="16.2" x14ac:dyDescent="0.35">
      <c r="A1265"/>
      <c r="B1265"/>
    </row>
    <row r="1266" spans="1:2" ht="16.2" x14ac:dyDescent="0.35">
      <c r="A1266"/>
      <c r="B1266"/>
    </row>
    <row r="1267" spans="1:2" ht="16.2" x14ac:dyDescent="0.35">
      <c r="A1267"/>
      <c r="B1267"/>
    </row>
    <row r="1268" spans="1:2" ht="16.2" x14ac:dyDescent="0.35">
      <c r="A1268"/>
      <c r="B1268"/>
    </row>
    <row r="1269" spans="1:2" ht="16.2" x14ac:dyDescent="0.35">
      <c r="A1269"/>
      <c r="B1269"/>
    </row>
    <row r="1270" spans="1:2" ht="16.2" x14ac:dyDescent="0.35">
      <c r="A1270"/>
      <c r="B1270"/>
    </row>
    <row r="1271" spans="1:2" ht="16.2" x14ac:dyDescent="0.35">
      <c r="A1271"/>
      <c r="B1271"/>
    </row>
    <row r="1272" spans="1:2" ht="16.2" x14ac:dyDescent="0.35">
      <c r="A1272"/>
      <c r="B1272"/>
    </row>
    <row r="1273" spans="1:2" ht="16.2" x14ac:dyDescent="0.35">
      <c r="A1273"/>
      <c r="B1273"/>
    </row>
    <row r="1274" spans="1:2" ht="16.2" x14ac:dyDescent="0.35">
      <c r="A1274"/>
      <c r="B1274"/>
    </row>
    <row r="1275" spans="1:2" ht="16.2" x14ac:dyDescent="0.35">
      <c r="A1275"/>
      <c r="B1275"/>
    </row>
    <row r="1276" spans="1:2" ht="16.2" x14ac:dyDescent="0.35">
      <c r="A1276"/>
      <c r="B1276"/>
    </row>
    <row r="1277" spans="1:2" ht="16.2" x14ac:dyDescent="0.35">
      <c r="A1277"/>
      <c r="B1277"/>
    </row>
    <row r="1278" spans="1:2" ht="16.2" x14ac:dyDescent="0.35">
      <c r="A1278"/>
      <c r="B1278"/>
    </row>
    <row r="1279" spans="1:2" ht="16.2" x14ac:dyDescent="0.35">
      <c r="A1279"/>
      <c r="B1279"/>
    </row>
    <row r="1280" spans="1:2" ht="16.2" x14ac:dyDescent="0.35">
      <c r="A1280"/>
      <c r="B1280"/>
    </row>
    <row r="1281" spans="1:2" ht="16.2" x14ac:dyDescent="0.35">
      <c r="A1281"/>
      <c r="B1281"/>
    </row>
    <row r="1282" spans="1:2" ht="16.2" x14ac:dyDescent="0.35">
      <c r="A1282"/>
      <c r="B1282"/>
    </row>
    <row r="1283" spans="1:2" ht="16.2" x14ac:dyDescent="0.35">
      <c r="A1283"/>
      <c r="B1283"/>
    </row>
    <row r="1284" spans="1:2" ht="16.2" x14ac:dyDescent="0.35">
      <c r="A1284"/>
      <c r="B1284"/>
    </row>
    <row r="1285" spans="1:2" ht="16.2" x14ac:dyDescent="0.35">
      <c r="A1285"/>
      <c r="B1285"/>
    </row>
    <row r="1286" spans="1:2" ht="16.2" x14ac:dyDescent="0.35">
      <c r="A1286"/>
      <c r="B1286"/>
    </row>
    <row r="1287" spans="1:2" ht="16.2" x14ac:dyDescent="0.35">
      <c r="A1287"/>
      <c r="B1287"/>
    </row>
    <row r="1288" spans="1:2" ht="16.2" x14ac:dyDescent="0.35">
      <c r="A1288"/>
      <c r="B1288"/>
    </row>
    <row r="1289" spans="1:2" ht="16.2" x14ac:dyDescent="0.35">
      <c r="A1289"/>
      <c r="B1289"/>
    </row>
    <row r="1290" spans="1:2" ht="16.2" x14ac:dyDescent="0.35">
      <c r="A1290"/>
      <c r="B1290"/>
    </row>
    <row r="1291" spans="1:2" ht="16.2" x14ac:dyDescent="0.35">
      <c r="A1291"/>
      <c r="B1291"/>
    </row>
    <row r="1292" spans="1:2" ht="16.2" x14ac:dyDescent="0.35">
      <c r="A1292"/>
      <c r="B1292"/>
    </row>
    <row r="1293" spans="1:2" ht="16.2" x14ac:dyDescent="0.35">
      <c r="A1293"/>
      <c r="B1293"/>
    </row>
    <row r="1294" spans="1:2" ht="16.2" x14ac:dyDescent="0.35">
      <c r="A1294"/>
      <c r="B1294"/>
    </row>
    <row r="1295" spans="1:2" ht="16.2" x14ac:dyDescent="0.35">
      <c r="A1295"/>
      <c r="B1295"/>
    </row>
    <row r="1296" spans="1:2" ht="16.2" x14ac:dyDescent="0.35">
      <c r="A1296"/>
      <c r="B1296"/>
    </row>
    <row r="1297" spans="1:2" ht="16.2" x14ac:dyDescent="0.35">
      <c r="A1297"/>
      <c r="B1297"/>
    </row>
    <row r="1298" spans="1:2" ht="16.2" x14ac:dyDescent="0.35">
      <c r="A1298"/>
      <c r="B1298"/>
    </row>
    <row r="1299" spans="1:2" ht="16.2" x14ac:dyDescent="0.35">
      <c r="A1299"/>
      <c r="B1299"/>
    </row>
    <row r="1300" spans="1:2" ht="16.2" x14ac:dyDescent="0.35">
      <c r="A1300"/>
      <c r="B1300"/>
    </row>
    <row r="1301" spans="1:2" ht="16.2" x14ac:dyDescent="0.35">
      <c r="A1301"/>
      <c r="B1301"/>
    </row>
    <row r="1302" spans="1:2" ht="16.2" x14ac:dyDescent="0.35">
      <c r="A1302"/>
      <c r="B1302"/>
    </row>
    <row r="1303" spans="1:2" ht="16.2" x14ac:dyDescent="0.35">
      <c r="A1303"/>
      <c r="B1303"/>
    </row>
    <row r="1304" spans="1:2" ht="16.2" x14ac:dyDescent="0.35">
      <c r="A1304"/>
      <c r="B1304"/>
    </row>
    <row r="1305" spans="1:2" ht="16.2" x14ac:dyDescent="0.35">
      <c r="A1305"/>
      <c r="B1305"/>
    </row>
    <row r="1306" spans="1:2" ht="16.2" x14ac:dyDescent="0.35">
      <c r="A1306"/>
      <c r="B1306"/>
    </row>
    <row r="1307" spans="1:2" ht="16.2" x14ac:dyDescent="0.35">
      <c r="A1307"/>
      <c r="B1307"/>
    </row>
    <row r="1308" spans="1:2" ht="16.2" x14ac:dyDescent="0.35">
      <c r="A1308"/>
      <c r="B1308"/>
    </row>
    <row r="1309" spans="1:2" ht="16.2" x14ac:dyDescent="0.35">
      <c r="A1309"/>
      <c r="B1309"/>
    </row>
    <row r="1310" spans="1:2" ht="16.2" x14ac:dyDescent="0.35">
      <c r="A1310"/>
      <c r="B1310"/>
    </row>
    <row r="1311" spans="1:2" ht="16.2" x14ac:dyDescent="0.35">
      <c r="A1311"/>
      <c r="B1311"/>
    </row>
    <row r="1312" spans="1:2" ht="16.2" x14ac:dyDescent="0.35">
      <c r="A1312"/>
      <c r="B1312"/>
    </row>
    <row r="1313" spans="1:2" ht="16.2" x14ac:dyDescent="0.35">
      <c r="A1313"/>
      <c r="B1313"/>
    </row>
    <row r="1314" spans="1:2" ht="16.2" x14ac:dyDescent="0.35">
      <c r="A1314"/>
      <c r="B1314"/>
    </row>
    <row r="1315" spans="1:2" ht="16.2" x14ac:dyDescent="0.35">
      <c r="A1315"/>
      <c r="B1315"/>
    </row>
    <row r="1316" spans="1:2" ht="16.2" x14ac:dyDescent="0.35">
      <c r="A1316"/>
      <c r="B1316"/>
    </row>
    <row r="1317" spans="1:2" ht="16.2" x14ac:dyDescent="0.35">
      <c r="A1317"/>
      <c r="B1317"/>
    </row>
    <row r="1318" spans="1:2" ht="16.2" x14ac:dyDescent="0.35">
      <c r="A1318"/>
      <c r="B1318"/>
    </row>
    <row r="1319" spans="1:2" ht="16.2" x14ac:dyDescent="0.35">
      <c r="A1319"/>
      <c r="B1319"/>
    </row>
    <row r="1320" spans="1:2" ht="16.2" x14ac:dyDescent="0.35">
      <c r="A1320"/>
      <c r="B1320"/>
    </row>
    <row r="1321" spans="1:2" ht="16.2" x14ac:dyDescent="0.35">
      <c r="A1321"/>
      <c r="B1321"/>
    </row>
    <row r="1322" spans="1:2" ht="16.2" x14ac:dyDescent="0.35">
      <c r="A1322"/>
      <c r="B1322"/>
    </row>
    <row r="1323" spans="1:2" ht="16.2" x14ac:dyDescent="0.35">
      <c r="A1323"/>
      <c r="B1323"/>
    </row>
    <row r="1324" spans="1:2" ht="16.2" x14ac:dyDescent="0.35">
      <c r="A1324"/>
      <c r="B1324"/>
    </row>
    <row r="1325" spans="1:2" ht="16.2" x14ac:dyDescent="0.35">
      <c r="A1325"/>
      <c r="B1325"/>
    </row>
    <row r="1326" spans="1:2" ht="16.2" x14ac:dyDescent="0.35">
      <c r="A1326"/>
      <c r="B1326"/>
    </row>
    <row r="1327" spans="1:2" ht="16.2" x14ac:dyDescent="0.35">
      <c r="A1327"/>
      <c r="B1327"/>
    </row>
    <row r="1328" spans="1:2" ht="16.2" x14ac:dyDescent="0.35">
      <c r="A1328"/>
      <c r="B1328"/>
    </row>
    <row r="1329" spans="1:2" ht="16.2" x14ac:dyDescent="0.35">
      <c r="A1329"/>
      <c r="B1329"/>
    </row>
    <row r="1330" spans="1:2" ht="16.2" x14ac:dyDescent="0.35">
      <c r="A1330"/>
      <c r="B1330"/>
    </row>
    <row r="1331" spans="1:2" ht="16.2" x14ac:dyDescent="0.35">
      <c r="A1331"/>
      <c r="B1331"/>
    </row>
    <row r="1332" spans="1:2" ht="16.2" x14ac:dyDescent="0.35">
      <c r="A1332"/>
      <c r="B1332"/>
    </row>
    <row r="1333" spans="1:2" ht="16.2" x14ac:dyDescent="0.35">
      <c r="A1333"/>
      <c r="B1333"/>
    </row>
    <row r="1334" spans="1:2" ht="16.2" x14ac:dyDescent="0.35">
      <c r="A1334"/>
      <c r="B1334"/>
    </row>
    <row r="1335" spans="1:2" ht="16.2" x14ac:dyDescent="0.35">
      <c r="A1335"/>
      <c r="B1335"/>
    </row>
    <row r="1336" spans="1:2" ht="16.2" x14ac:dyDescent="0.35">
      <c r="A1336"/>
      <c r="B1336"/>
    </row>
    <row r="1337" spans="1:2" ht="16.2" x14ac:dyDescent="0.35">
      <c r="A1337"/>
      <c r="B1337"/>
    </row>
    <row r="1338" spans="1:2" ht="16.2" x14ac:dyDescent="0.35">
      <c r="A1338"/>
      <c r="B1338"/>
    </row>
    <row r="1339" spans="1:2" ht="16.2" x14ac:dyDescent="0.35">
      <c r="A1339"/>
      <c r="B1339"/>
    </row>
    <row r="1340" spans="1:2" ht="16.2" x14ac:dyDescent="0.35">
      <c r="A1340"/>
      <c r="B1340"/>
    </row>
    <row r="1341" spans="1:2" ht="16.2" x14ac:dyDescent="0.35">
      <c r="A1341"/>
      <c r="B1341"/>
    </row>
    <row r="1342" spans="1:2" ht="16.2" x14ac:dyDescent="0.35">
      <c r="A1342"/>
      <c r="B1342"/>
    </row>
    <row r="1343" spans="1:2" ht="16.2" x14ac:dyDescent="0.35">
      <c r="A1343"/>
      <c r="B1343"/>
    </row>
    <row r="1344" spans="1:2" ht="16.2" x14ac:dyDescent="0.35">
      <c r="A1344"/>
      <c r="B1344"/>
    </row>
    <row r="1345" spans="1:2" ht="16.2" x14ac:dyDescent="0.35">
      <c r="A1345"/>
      <c r="B1345"/>
    </row>
    <row r="1346" spans="1:2" ht="16.2" x14ac:dyDescent="0.35">
      <c r="A1346"/>
      <c r="B1346"/>
    </row>
    <row r="1347" spans="1:2" ht="16.2" x14ac:dyDescent="0.35">
      <c r="A1347"/>
      <c r="B1347"/>
    </row>
    <row r="1348" spans="1:2" ht="16.2" x14ac:dyDescent="0.35">
      <c r="A1348"/>
      <c r="B1348"/>
    </row>
    <row r="1349" spans="1:2" ht="16.2" x14ac:dyDescent="0.35">
      <c r="A1349"/>
      <c r="B1349"/>
    </row>
    <row r="1350" spans="1:2" ht="16.2" x14ac:dyDescent="0.35">
      <c r="A1350"/>
      <c r="B1350"/>
    </row>
    <row r="1351" spans="1:2" ht="16.2" x14ac:dyDescent="0.35">
      <c r="A1351"/>
      <c r="B1351"/>
    </row>
    <row r="1352" spans="1:2" ht="16.2" x14ac:dyDescent="0.35">
      <c r="A1352"/>
      <c r="B1352"/>
    </row>
    <row r="1353" spans="1:2" ht="16.2" x14ac:dyDescent="0.35">
      <c r="A1353"/>
      <c r="B135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25DF-90D3-46F4-B449-9081558B4786}">
  <dimension ref="A3:E1353"/>
  <sheetViews>
    <sheetView workbookViewId="0">
      <selection activeCell="H17" sqref="H17"/>
    </sheetView>
  </sheetViews>
  <sheetFormatPr defaultRowHeight="14.4" x14ac:dyDescent="0.35"/>
  <cols>
    <col min="1" max="1" width="12" style="4" bestFit="1" customWidth="1"/>
    <col min="2" max="2" width="17.296875" style="4" bestFit="1" customWidth="1"/>
    <col min="3" max="3" width="23.796875" style="4" bestFit="1" customWidth="1"/>
    <col min="4" max="4" width="30.3984375" style="4" bestFit="1" customWidth="1"/>
    <col min="5" max="5" width="19.296875" style="4" bestFit="1" customWidth="1"/>
    <col min="6" max="16384" width="8.796875" style="4"/>
  </cols>
  <sheetData>
    <row r="3" spans="1:5" ht="16.2" x14ac:dyDescent="0.35">
      <c r="A3" s="12" t="s">
        <v>1628</v>
      </c>
      <c r="B3" s="4" t="s">
        <v>1633</v>
      </c>
      <c r="C3"/>
      <c r="D3" s="4" t="s">
        <v>1638</v>
      </c>
      <c r="E3" s="4" t="s">
        <v>1633</v>
      </c>
    </row>
    <row r="4" spans="1:5" ht="16.2" x14ac:dyDescent="0.35">
      <c r="A4" s="13" t="s">
        <v>14</v>
      </c>
      <c r="B4" s="24">
        <v>426973</v>
      </c>
      <c r="C4"/>
      <c r="D4" s="14" t="s">
        <v>14</v>
      </c>
      <c r="E4" s="15">
        <v>426973</v>
      </c>
    </row>
    <row r="5" spans="1:5" ht="16.2" x14ac:dyDescent="0.35">
      <c r="A5" s="13" t="s">
        <v>51</v>
      </c>
      <c r="B5" s="24">
        <v>426973</v>
      </c>
      <c r="C5"/>
      <c r="D5" s="16" t="s">
        <v>51</v>
      </c>
      <c r="E5" s="17">
        <v>426973</v>
      </c>
    </row>
    <row r="6" spans="1:5" ht="16.2" x14ac:dyDescent="0.35">
      <c r="A6" s="13" t="s">
        <v>71</v>
      </c>
      <c r="B6" s="24">
        <v>426973</v>
      </c>
      <c r="C6"/>
      <c r="D6" s="14" t="s">
        <v>71</v>
      </c>
      <c r="E6" s="15">
        <v>426973</v>
      </c>
    </row>
    <row r="7" spans="1:5" ht="16.2" x14ac:dyDescent="0.35">
      <c r="A7" s="13" t="s">
        <v>378</v>
      </c>
      <c r="B7" s="24">
        <v>363713</v>
      </c>
      <c r="C7"/>
      <c r="D7" s="16" t="s">
        <v>378</v>
      </c>
      <c r="E7" s="17">
        <v>363713</v>
      </c>
    </row>
    <row r="8" spans="1:5" ht="16.2" x14ac:dyDescent="0.35">
      <c r="A8" s="13" t="s">
        <v>426</v>
      </c>
      <c r="B8" s="24">
        <v>363713</v>
      </c>
      <c r="C8"/>
      <c r="D8" s="14" t="s">
        <v>426</v>
      </c>
      <c r="E8" s="15">
        <v>363713</v>
      </c>
    </row>
    <row r="9" spans="1:5" ht="16.2" x14ac:dyDescent="0.35">
      <c r="A9" s="13" t="s">
        <v>601</v>
      </c>
      <c r="B9" s="24">
        <v>363711</v>
      </c>
      <c r="C9"/>
      <c r="D9" s="16" t="s">
        <v>601</v>
      </c>
      <c r="E9" s="17">
        <v>363711</v>
      </c>
    </row>
    <row r="10" spans="1:5" ht="16.2" x14ac:dyDescent="0.35">
      <c r="A10" s="13" t="s">
        <v>397</v>
      </c>
      <c r="B10" s="24">
        <v>313836</v>
      </c>
      <c r="C10"/>
      <c r="D10" s="14" t="s">
        <v>397</v>
      </c>
      <c r="E10" s="15">
        <v>313836</v>
      </c>
    </row>
    <row r="11" spans="1:5" ht="16.2" x14ac:dyDescent="0.35">
      <c r="A11" s="13" t="s">
        <v>398</v>
      </c>
      <c r="B11" s="24">
        <v>313836</v>
      </c>
      <c r="C11"/>
      <c r="D11" s="16" t="s">
        <v>398</v>
      </c>
      <c r="E11" s="17">
        <v>313836</v>
      </c>
    </row>
    <row r="12" spans="1:5" ht="16.2" x14ac:dyDescent="0.35">
      <c r="A12" s="13" t="s">
        <v>584</v>
      </c>
      <c r="B12" s="24">
        <v>313832</v>
      </c>
      <c r="C12"/>
      <c r="D12" s="14" t="s">
        <v>584</v>
      </c>
      <c r="E12" s="15">
        <v>313832</v>
      </c>
    </row>
    <row r="13" spans="1:5" ht="16.2" x14ac:dyDescent="0.35">
      <c r="A13" s="13" t="s">
        <v>493</v>
      </c>
      <c r="B13" s="24">
        <v>313832</v>
      </c>
      <c r="C13"/>
      <c r="D13" s="18" t="s">
        <v>493</v>
      </c>
      <c r="E13" s="19">
        <v>313832</v>
      </c>
    </row>
    <row r="14" spans="1:5" ht="16.2" x14ac:dyDescent="0.35">
      <c r="A14" s="13" t="s">
        <v>782</v>
      </c>
      <c r="B14" s="24">
        <v>273189</v>
      </c>
      <c r="C14"/>
    </row>
    <row r="15" spans="1:5" ht="16.2" x14ac:dyDescent="0.35">
      <c r="A15" s="13" t="s">
        <v>1061</v>
      </c>
      <c r="B15" s="24">
        <v>270563</v>
      </c>
      <c r="C15"/>
    </row>
    <row r="16" spans="1:5" ht="16.2" x14ac:dyDescent="0.35">
      <c r="A16" s="13" t="s">
        <v>603</v>
      </c>
      <c r="B16" s="24">
        <v>253105</v>
      </c>
      <c r="C16"/>
    </row>
    <row r="17" spans="1:3" ht="16.2" x14ac:dyDescent="0.35">
      <c r="A17" s="13" t="s">
        <v>896</v>
      </c>
      <c r="B17" s="24">
        <v>205052</v>
      </c>
      <c r="C17"/>
    </row>
    <row r="18" spans="1:3" ht="16.2" x14ac:dyDescent="0.35">
      <c r="A18" s="13" t="s">
        <v>371</v>
      </c>
      <c r="B18" s="24">
        <v>192590</v>
      </c>
      <c r="C18"/>
    </row>
    <row r="19" spans="1:3" ht="16.2" x14ac:dyDescent="0.35">
      <c r="A19" s="13" t="s">
        <v>499</v>
      </c>
      <c r="B19" s="24">
        <v>192589</v>
      </c>
      <c r="C19"/>
    </row>
    <row r="20" spans="1:3" ht="16.2" x14ac:dyDescent="0.35">
      <c r="A20" s="13" t="s">
        <v>736</v>
      </c>
      <c r="B20" s="24">
        <v>189104</v>
      </c>
      <c r="C20"/>
    </row>
    <row r="21" spans="1:3" ht="16.2" x14ac:dyDescent="0.35">
      <c r="A21" s="13" t="s">
        <v>609</v>
      </c>
      <c r="B21" s="24">
        <v>180998</v>
      </c>
      <c r="C21"/>
    </row>
    <row r="22" spans="1:3" ht="16.2" x14ac:dyDescent="0.35">
      <c r="A22" s="13" t="s">
        <v>152</v>
      </c>
      <c r="B22" s="24">
        <v>179692</v>
      </c>
      <c r="C22"/>
    </row>
    <row r="23" spans="1:3" ht="16.2" x14ac:dyDescent="0.35">
      <c r="A23" s="13" t="s">
        <v>9</v>
      </c>
      <c r="B23" s="24">
        <v>179691</v>
      </c>
      <c r="C23"/>
    </row>
    <row r="24" spans="1:3" ht="16.2" x14ac:dyDescent="0.35">
      <c r="A24" s="13" t="s">
        <v>62</v>
      </c>
      <c r="B24" s="24">
        <v>179691</v>
      </c>
      <c r="C24"/>
    </row>
    <row r="25" spans="1:3" ht="16.2" x14ac:dyDescent="0.35">
      <c r="A25" s="13" t="s">
        <v>382</v>
      </c>
      <c r="B25" s="24">
        <v>178912</v>
      </c>
      <c r="C25"/>
    </row>
    <row r="26" spans="1:3" ht="16.2" x14ac:dyDescent="0.35">
      <c r="A26" s="13" t="s">
        <v>357</v>
      </c>
      <c r="B26" s="24">
        <v>178912</v>
      </c>
      <c r="C26"/>
    </row>
    <row r="27" spans="1:3" ht="16.2" x14ac:dyDescent="0.35">
      <c r="A27" s="13" t="s">
        <v>464</v>
      </c>
      <c r="B27" s="24">
        <v>178912</v>
      </c>
      <c r="C27"/>
    </row>
    <row r="28" spans="1:3" ht="16.2" x14ac:dyDescent="0.35">
      <c r="A28" s="13" t="s">
        <v>202</v>
      </c>
      <c r="B28" s="24">
        <v>178817</v>
      </c>
      <c r="C28"/>
    </row>
    <row r="29" spans="1:3" ht="16.2" x14ac:dyDescent="0.35">
      <c r="A29" s="13" t="s">
        <v>461</v>
      </c>
      <c r="B29" s="24">
        <v>161679</v>
      </c>
      <c r="C29"/>
    </row>
    <row r="30" spans="1:3" ht="16.2" x14ac:dyDescent="0.35">
      <c r="A30" s="13" t="s">
        <v>653</v>
      </c>
      <c r="B30" s="24">
        <v>161677</v>
      </c>
      <c r="C30"/>
    </row>
    <row r="31" spans="1:3" ht="16.2" x14ac:dyDescent="0.35">
      <c r="A31" s="13" t="s">
        <v>717</v>
      </c>
      <c r="B31" s="24">
        <v>156638</v>
      </c>
      <c r="C31"/>
    </row>
    <row r="32" spans="1:3" ht="16.2" x14ac:dyDescent="0.35">
      <c r="A32" s="13" t="s">
        <v>612</v>
      </c>
      <c r="B32" s="24">
        <v>141841</v>
      </c>
      <c r="C32"/>
    </row>
    <row r="33" spans="1:3" ht="16.2" x14ac:dyDescent="0.35">
      <c r="A33" s="13" t="s">
        <v>443</v>
      </c>
      <c r="B33" s="24">
        <v>140036</v>
      </c>
      <c r="C33"/>
    </row>
    <row r="34" spans="1:3" ht="16.2" x14ac:dyDescent="0.35">
      <c r="A34" s="13" t="s">
        <v>423</v>
      </c>
      <c r="B34" s="24">
        <v>140036</v>
      </c>
      <c r="C34"/>
    </row>
    <row r="35" spans="1:3" ht="16.2" x14ac:dyDescent="0.35">
      <c r="A35" s="13" t="s">
        <v>602</v>
      </c>
      <c r="B35" s="24">
        <v>136954</v>
      </c>
      <c r="C35"/>
    </row>
    <row r="36" spans="1:3" ht="16.2" x14ac:dyDescent="0.35">
      <c r="A36" s="13" t="s">
        <v>473</v>
      </c>
      <c r="B36" s="24">
        <v>128311</v>
      </c>
      <c r="C36"/>
    </row>
    <row r="37" spans="1:3" ht="16.2" x14ac:dyDescent="0.35">
      <c r="A37" s="13" t="s">
        <v>368</v>
      </c>
      <c r="B37" s="24">
        <v>128311</v>
      </c>
      <c r="C37"/>
    </row>
    <row r="38" spans="1:3" ht="16.2" x14ac:dyDescent="0.35">
      <c r="A38" s="13" t="s">
        <v>441</v>
      </c>
      <c r="B38" s="24">
        <v>128311</v>
      </c>
      <c r="C38"/>
    </row>
    <row r="39" spans="1:3" ht="16.2" x14ac:dyDescent="0.35">
      <c r="A39" s="13" t="s">
        <v>465</v>
      </c>
      <c r="B39" s="24">
        <v>128311</v>
      </c>
      <c r="C39"/>
    </row>
    <row r="40" spans="1:3" ht="16.2" x14ac:dyDescent="0.35">
      <c r="A40" s="13" t="s">
        <v>1050</v>
      </c>
      <c r="B40" s="24">
        <v>123365</v>
      </c>
      <c r="C40"/>
    </row>
    <row r="41" spans="1:3" ht="16.2" x14ac:dyDescent="0.35">
      <c r="A41" s="13" t="s">
        <v>752</v>
      </c>
      <c r="B41" s="24">
        <v>122478</v>
      </c>
      <c r="C41"/>
    </row>
    <row r="42" spans="1:3" ht="16.2" x14ac:dyDescent="0.35">
      <c r="A42" s="13" t="s">
        <v>685</v>
      </c>
      <c r="B42" s="24">
        <v>119466</v>
      </c>
      <c r="C42"/>
    </row>
    <row r="43" spans="1:3" ht="16.2" x14ac:dyDescent="0.35">
      <c r="A43" s="13" t="s">
        <v>648</v>
      </c>
      <c r="B43" s="24">
        <v>109864</v>
      </c>
      <c r="C43"/>
    </row>
    <row r="44" spans="1:3" ht="16.2" x14ac:dyDescent="0.35">
      <c r="A44" s="13" t="s">
        <v>44</v>
      </c>
      <c r="B44" s="24">
        <v>107687</v>
      </c>
      <c r="C44"/>
    </row>
    <row r="45" spans="1:3" ht="16.2" x14ac:dyDescent="0.35">
      <c r="A45" s="13" t="s">
        <v>616</v>
      </c>
      <c r="B45" s="24">
        <v>107151</v>
      </c>
      <c r="C45"/>
    </row>
    <row r="46" spans="1:3" ht="16.2" x14ac:dyDescent="0.35">
      <c r="A46" s="13" t="s">
        <v>674</v>
      </c>
      <c r="B46" s="24">
        <v>103052</v>
      </c>
      <c r="C46"/>
    </row>
    <row r="47" spans="1:3" ht="16.2" x14ac:dyDescent="0.35">
      <c r="A47" s="13" t="s">
        <v>1009</v>
      </c>
      <c r="B47" s="24">
        <v>98250</v>
      </c>
      <c r="C47"/>
    </row>
    <row r="48" spans="1:3" ht="16.2" x14ac:dyDescent="0.35">
      <c r="A48" s="13" t="s">
        <v>553</v>
      </c>
      <c r="B48" s="24">
        <v>97175</v>
      </c>
      <c r="C48"/>
    </row>
    <row r="49" spans="1:3" ht="16.2" x14ac:dyDescent="0.35">
      <c r="A49" s="13" t="s">
        <v>708</v>
      </c>
      <c r="B49" s="24">
        <v>95116</v>
      </c>
      <c r="C49"/>
    </row>
    <row r="50" spans="1:3" ht="16.2" x14ac:dyDescent="0.35">
      <c r="A50" s="13" t="s">
        <v>4</v>
      </c>
      <c r="B50" s="24">
        <v>94363</v>
      </c>
      <c r="C50"/>
    </row>
    <row r="51" spans="1:3" ht="16.2" x14ac:dyDescent="0.35">
      <c r="A51" s="13" t="s">
        <v>99</v>
      </c>
      <c r="B51" s="24">
        <v>94363</v>
      </c>
      <c r="C51"/>
    </row>
    <row r="52" spans="1:3" ht="16.2" x14ac:dyDescent="0.35">
      <c r="A52" s="13" t="s">
        <v>13</v>
      </c>
      <c r="B52" s="24">
        <v>94363</v>
      </c>
      <c r="C52"/>
    </row>
    <row r="53" spans="1:3" ht="16.2" x14ac:dyDescent="0.35">
      <c r="A53" s="13" t="s">
        <v>273</v>
      </c>
      <c r="B53" s="24">
        <v>94363</v>
      </c>
      <c r="C53"/>
    </row>
    <row r="54" spans="1:3" ht="16.2" x14ac:dyDescent="0.35">
      <c r="A54" s="13" t="s">
        <v>737</v>
      </c>
      <c r="B54" s="24">
        <v>93112</v>
      </c>
      <c r="C54"/>
    </row>
    <row r="55" spans="1:3" ht="16.2" x14ac:dyDescent="0.35">
      <c r="A55" s="13" t="s">
        <v>617</v>
      </c>
      <c r="B55" s="24">
        <v>92995</v>
      </c>
      <c r="C55"/>
    </row>
    <row r="56" spans="1:3" ht="16.2" x14ac:dyDescent="0.35">
      <c r="A56" s="13" t="s">
        <v>841</v>
      </c>
      <c r="B56" s="24">
        <v>92925</v>
      </c>
      <c r="C56"/>
    </row>
    <row r="57" spans="1:3" ht="16.2" x14ac:dyDescent="0.35">
      <c r="A57" s="13" t="s">
        <v>54</v>
      </c>
      <c r="B57" s="24">
        <v>92595</v>
      </c>
      <c r="C57"/>
    </row>
    <row r="58" spans="1:3" ht="16.2" x14ac:dyDescent="0.35">
      <c r="A58" s="13" t="s">
        <v>56</v>
      </c>
      <c r="B58" s="24">
        <v>92595</v>
      </c>
      <c r="C58"/>
    </row>
    <row r="59" spans="1:3" ht="16.2" x14ac:dyDescent="0.35">
      <c r="A59" s="13" t="s">
        <v>528</v>
      </c>
      <c r="B59" s="24">
        <v>92588</v>
      </c>
      <c r="C59"/>
    </row>
    <row r="60" spans="1:3" ht="16.2" x14ac:dyDescent="0.35">
      <c r="A60" s="13" t="s">
        <v>762</v>
      </c>
      <c r="B60" s="24">
        <v>92588</v>
      </c>
      <c r="C60"/>
    </row>
    <row r="61" spans="1:3" ht="16.2" x14ac:dyDescent="0.35">
      <c r="A61" s="13" t="s">
        <v>634</v>
      </c>
      <c r="B61" s="24">
        <v>91770</v>
      </c>
      <c r="C61"/>
    </row>
    <row r="62" spans="1:3" x14ac:dyDescent="0.35">
      <c r="A62" s="13" t="s">
        <v>1046</v>
      </c>
      <c r="B62" s="24">
        <v>91188</v>
      </c>
    </row>
    <row r="63" spans="1:3" x14ac:dyDescent="0.35">
      <c r="A63" s="13" t="s">
        <v>733</v>
      </c>
      <c r="B63" s="24">
        <v>87798</v>
      </c>
    </row>
    <row r="64" spans="1:3" x14ac:dyDescent="0.35">
      <c r="A64" s="13" t="s">
        <v>442</v>
      </c>
      <c r="B64" s="24">
        <v>83996</v>
      </c>
    </row>
    <row r="65" spans="1:2" x14ac:dyDescent="0.35">
      <c r="A65" s="13" t="s">
        <v>787</v>
      </c>
      <c r="B65" s="24">
        <v>82356</v>
      </c>
    </row>
    <row r="66" spans="1:2" x14ac:dyDescent="0.35">
      <c r="A66" s="13" t="s">
        <v>622</v>
      </c>
      <c r="B66" s="24">
        <v>77027</v>
      </c>
    </row>
    <row r="67" spans="1:2" x14ac:dyDescent="0.35">
      <c r="A67" s="13" t="s">
        <v>943</v>
      </c>
      <c r="B67" s="24">
        <v>76042</v>
      </c>
    </row>
    <row r="68" spans="1:2" x14ac:dyDescent="0.35">
      <c r="A68" s="13" t="s">
        <v>223</v>
      </c>
      <c r="B68" s="24">
        <v>74977</v>
      </c>
    </row>
    <row r="69" spans="1:2" x14ac:dyDescent="0.35">
      <c r="A69" s="13" t="s">
        <v>34</v>
      </c>
      <c r="B69" s="24">
        <v>74976</v>
      </c>
    </row>
    <row r="70" spans="1:2" x14ac:dyDescent="0.35">
      <c r="A70" s="13" t="s">
        <v>819</v>
      </c>
      <c r="B70" s="24">
        <v>73005</v>
      </c>
    </row>
    <row r="71" spans="1:2" x14ac:dyDescent="0.35">
      <c r="A71" s="13" t="s">
        <v>961</v>
      </c>
      <c r="B71" s="24">
        <v>72563</v>
      </c>
    </row>
    <row r="72" spans="1:2" x14ac:dyDescent="0.35">
      <c r="A72" s="13" t="s">
        <v>420</v>
      </c>
      <c r="B72" s="24">
        <v>69622</v>
      </c>
    </row>
    <row r="73" spans="1:2" x14ac:dyDescent="0.35">
      <c r="A73" s="13" t="s">
        <v>812</v>
      </c>
      <c r="B73" s="24">
        <v>69585</v>
      </c>
    </row>
    <row r="74" spans="1:2" x14ac:dyDescent="0.35">
      <c r="A74" s="13" t="s">
        <v>136</v>
      </c>
      <c r="B74" s="24">
        <v>69538</v>
      </c>
    </row>
    <row r="75" spans="1:2" x14ac:dyDescent="0.35">
      <c r="A75" s="13" t="s">
        <v>626</v>
      </c>
      <c r="B75" s="24">
        <v>68664</v>
      </c>
    </row>
    <row r="76" spans="1:2" x14ac:dyDescent="0.35">
      <c r="A76" s="13" t="s">
        <v>777</v>
      </c>
      <c r="B76" s="24">
        <v>68409</v>
      </c>
    </row>
    <row r="77" spans="1:2" x14ac:dyDescent="0.35">
      <c r="A77" s="13" t="s">
        <v>472</v>
      </c>
      <c r="B77" s="24">
        <v>67950</v>
      </c>
    </row>
    <row r="78" spans="1:2" x14ac:dyDescent="0.35">
      <c r="A78" s="13" t="s">
        <v>525</v>
      </c>
      <c r="B78" s="24">
        <v>67260</v>
      </c>
    </row>
    <row r="79" spans="1:2" x14ac:dyDescent="0.35">
      <c r="A79" s="13" t="s">
        <v>555</v>
      </c>
      <c r="B79" s="24">
        <v>67260</v>
      </c>
    </row>
    <row r="80" spans="1:2" x14ac:dyDescent="0.35">
      <c r="A80" s="13" t="s">
        <v>365</v>
      </c>
      <c r="B80" s="24">
        <v>67259</v>
      </c>
    </row>
    <row r="81" spans="1:2" x14ac:dyDescent="0.35">
      <c r="A81" s="13" t="s">
        <v>379</v>
      </c>
      <c r="B81" s="24">
        <v>67259</v>
      </c>
    </row>
    <row r="82" spans="1:2" x14ac:dyDescent="0.35">
      <c r="A82" s="13" t="s">
        <v>390</v>
      </c>
      <c r="B82" s="24">
        <v>67259</v>
      </c>
    </row>
    <row r="83" spans="1:2" x14ac:dyDescent="0.35">
      <c r="A83" s="13" t="s">
        <v>731</v>
      </c>
      <c r="B83" s="24">
        <v>64705</v>
      </c>
    </row>
    <row r="84" spans="1:2" x14ac:dyDescent="0.35">
      <c r="A84" s="13" t="s">
        <v>619</v>
      </c>
      <c r="B84" s="24">
        <v>64273</v>
      </c>
    </row>
    <row r="85" spans="1:2" x14ac:dyDescent="0.35">
      <c r="A85" s="13" t="s">
        <v>746</v>
      </c>
      <c r="B85" s="24">
        <v>63899</v>
      </c>
    </row>
    <row r="86" spans="1:2" x14ac:dyDescent="0.35">
      <c r="A86" s="13" t="s">
        <v>1065</v>
      </c>
      <c r="B86" s="24">
        <v>63350</v>
      </c>
    </row>
    <row r="87" spans="1:2" x14ac:dyDescent="0.35">
      <c r="A87" s="13" t="s">
        <v>605</v>
      </c>
      <c r="B87" s="24">
        <v>61314</v>
      </c>
    </row>
    <row r="88" spans="1:2" x14ac:dyDescent="0.35">
      <c r="A88" s="13" t="s">
        <v>698</v>
      </c>
      <c r="B88" s="24">
        <v>60026</v>
      </c>
    </row>
    <row r="89" spans="1:2" x14ac:dyDescent="0.35">
      <c r="A89" s="13" t="s">
        <v>476</v>
      </c>
      <c r="B89" s="24">
        <v>58506</v>
      </c>
    </row>
    <row r="90" spans="1:2" x14ac:dyDescent="0.35">
      <c r="A90" s="13" t="s">
        <v>374</v>
      </c>
      <c r="B90" s="24">
        <v>58162</v>
      </c>
    </row>
    <row r="91" spans="1:2" x14ac:dyDescent="0.35">
      <c r="A91" s="13" t="s">
        <v>518</v>
      </c>
      <c r="B91" s="24">
        <v>56098</v>
      </c>
    </row>
    <row r="92" spans="1:2" x14ac:dyDescent="0.35">
      <c r="A92" s="13" t="s">
        <v>660</v>
      </c>
      <c r="B92" s="24">
        <v>55747</v>
      </c>
    </row>
    <row r="93" spans="1:2" x14ac:dyDescent="0.35">
      <c r="A93" s="13" t="s">
        <v>683</v>
      </c>
      <c r="B93" s="24">
        <v>55192</v>
      </c>
    </row>
    <row r="94" spans="1:2" x14ac:dyDescent="0.35">
      <c r="A94" s="13" t="s">
        <v>751</v>
      </c>
      <c r="B94" s="24">
        <v>54405</v>
      </c>
    </row>
    <row r="95" spans="1:2" x14ac:dyDescent="0.35">
      <c r="A95" s="13" t="s">
        <v>620</v>
      </c>
      <c r="B95" s="24">
        <v>54315</v>
      </c>
    </row>
    <row r="96" spans="1:2" x14ac:dyDescent="0.35">
      <c r="A96" s="13" t="s">
        <v>1066</v>
      </c>
      <c r="B96" s="24">
        <v>54032</v>
      </c>
    </row>
    <row r="97" spans="1:2" x14ac:dyDescent="0.35">
      <c r="A97" s="13" t="s">
        <v>1210</v>
      </c>
      <c r="B97" s="24">
        <v>53803</v>
      </c>
    </row>
    <row r="98" spans="1:2" x14ac:dyDescent="0.35">
      <c r="A98" s="13" t="s">
        <v>725</v>
      </c>
      <c r="B98" s="24">
        <v>53648</v>
      </c>
    </row>
    <row r="99" spans="1:2" x14ac:dyDescent="0.35">
      <c r="A99" s="13" t="s">
        <v>695</v>
      </c>
      <c r="B99" s="24">
        <v>53464</v>
      </c>
    </row>
    <row r="100" spans="1:2" x14ac:dyDescent="0.35">
      <c r="A100" s="13" t="s">
        <v>638</v>
      </c>
      <c r="B100" s="24">
        <v>50810</v>
      </c>
    </row>
    <row r="101" spans="1:2" x14ac:dyDescent="0.35">
      <c r="A101" s="13" t="s">
        <v>521</v>
      </c>
      <c r="B101" s="24">
        <v>50772</v>
      </c>
    </row>
    <row r="102" spans="1:2" x14ac:dyDescent="0.35">
      <c r="A102" s="13" t="s">
        <v>573</v>
      </c>
      <c r="B102" s="24">
        <v>50772</v>
      </c>
    </row>
    <row r="103" spans="1:2" x14ac:dyDescent="0.35">
      <c r="A103" s="13" t="s">
        <v>452</v>
      </c>
      <c r="B103" s="24">
        <v>50772</v>
      </c>
    </row>
    <row r="104" spans="1:2" x14ac:dyDescent="0.35">
      <c r="A104" s="13" t="s">
        <v>527</v>
      </c>
      <c r="B104" s="24">
        <v>50772</v>
      </c>
    </row>
    <row r="105" spans="1:2" x14ac:dyDescent="0.35">
      <c r="A105" s="13" t="s">
        <v>847</v>
      </c>
      <c r="B105" s="24">
        <v>50273</v>
      </c>
    </row>
    <row r="106" spans="1:2" x14ac:dyDescent="0.35">
      <c r="A106" s="13" t="s">
        <v>651</v>
      </c>
      <c r="B106" s="24">
        <v>49551</v>
      </c>
    </row>
    <row r="107" spans="1:2" x14ac:dyDescent="0.35">
      <c r="A107" s="13" t="s">
        <v>446</v>
      </c>
      <c r="B107" s="24">
        <v>48449</v>
      </c>
    </row>
    <row r="108" spans="1:2" x14ac:dyDescent="0.35">
      <c r="A108" s="13" t="s">
        <v>739</v>
      </c>
      <c r="B108" s="24">
        <v>47521</v>
      </c>
    </row>
    <row r="109" spans="1:2" x14ac:dyDescent="0.35">
      <c r="A109" s="13" t="s">
        <v>1127</v>
      </c>
      <c r="B109" s="24">
        <v>46647</v>
      </c>
    </row>
    <row r="110" spans="1:2" x14ac:dyDescent="0.35">
      <c r="A110" s="13" t="s">
        <v>383</v>
      </c>
      <c r="B110" s="24">
        <v>46399</v>
      </c>
    </row>
    <row r="111" spans="1:2" x14ac:dyDescent="0.35">
      <c r="A111" s="13" t="s">
        <v>79</v>
      </c>
      <c r="B111" s="24">
        <v>45238</v>
      </c>
    </row>
    <row r="112" spans="1:2" x14ac:dyDescent="0.35">
      <c r="A112" s="13" t="s">
        <v>131</v>
      </c>
      <c r="B112" s="24">
        <v>45238</v>
      </c>
    </row>
    <row r="113" spans="1:2" x14ac:dyDescent="0.35">
      <c r="A113" s="13" t="s">
        <v>70</v>
      </c>
      <c r="B113" s="24">
        <v>45238</v>
      </c>
    </row>
    <row r="114" spans="1:2" x14ac:dyDescent="0.35">
      <c r="A114" s="13" t="s">
        <v>1060</v>
      </c>
      <c r="B114" s="24">
        <v>44994</v>
      </c>
    </row>
    <row r="115" spans="1:2" x14ac:dyDescent="0.35">
      <c r="A115" s="13" t="s">
        <v>945</v>
      </c>
      <c r="B115" s="24">
        <v>44696</v>
      </c>
    </row>
    <row r="116" spans="1:2" x14ac:dyDescent="0.35">
      <c r="A116" s="13" t="s">
        <v>215</v>
      </c>
      <c r="B116" s="24">
        <v>44054</v>
      </c>
    </row>
    <row r="117" spans="1:2" x14ac:dyDescent="0.35">
      <c r="A117" s="13" t="s">
        <v>1087</v>
      </c>
      <c r="B117" s="24">
        <v>44050</v>
      </c>
    </row>
    <row r="118" spans="1:2" x14ac:dyDescent="0.35">
      <c r="A118" s="13" t="s">
        <v>2</v>
      </c>
      <c r="B118" s="24">
        <v>43994</v>
      </c>
    </row>
    <row r="119" spans="1:2" x14ac:dyDescent="0.35">
      <c r="A119" s="13" t="s">
        <v>11</v>
      </c>
      <c r="B119" s="24">
        <v>43994</v>
      </c>
    </row>
    <row r="120" spans="1:2" x14ac:dyDescent="0.35">
      <c r="A120" s="13" t="s">
        <v>21</v>
      </c>
      <c r="B120" s="24">
        <v>43994</v>
      </c>
    </row>
    <row r="121" spans="1:2" x14ac:dyDescent="0.35">
      <c r="A121" s="13" t="s">
        <v>1194</v>
      </c>
      <c r="B121" s="24">
        <v>43070</v>
      </c>
    </row>
    <row r="122" spans="1:2" x14ac:dyDescent="0.35">
      <c r="A122" s="13" t="s">
        <v>914</v>
      </c>
      <c r="B122" s="24">
        <v>42775</v>
      </c>
    </row>
    <row r="123" spans="1:2" x14ac:dyDescent="0.35">
      <c r="A123" s="13" t="s">
        <v>429</v>
      </c>
      <c r="B123" s="24">
        <v>42641</v>
      </c>
    </row>
    <row r="124" spans="1:2" x14ac:dyDescent="0.35">
      <c r="A124" s="13" t="s">
        <v>143</v>
      </c>
      <c r="B124" s="24">
        <v>42301</v>
      </c>
    </row>
    <row r="125" spans="1:2" x14ac:dyDescent="0.35">
      <c r="A125" s="13" t="s">
        <v>767</v>
      </c>
      <c r="B125" s="24">
        <v>42139</v>
      </c>
    </row>
    <row r="126" spans="1:2" x14ac:dyDescent="0.35">
      <c r="A126" s="13" t="s">
        <v>967</v>
      </c>
      <c r="B126" s="24">
        <v>41398</v>
      </c>
    </row>
    <row r="127" spans="1:2" x14ac:dyDescent="0.35">
      <c r="A127" s="13" t="s">
        <v>1089</v>
      </c>
      <c r="B127" s="24">
        <v>41349</v>
      </c>
    </row>
    <row r="128" spans="1:2" x14ac:dyDescent="0.35">
      <c r="A128" s="13" t="s">
        <v>833</v>
      </c>
      <c r="B128" s="24">
        <v>41226</v>
      </c>
    </row>
    <row r="129" spans="1:2" x14ac:dyDescent="0.35">
      <c r="A129" s="13" t="s">
        <v>877</v>
      </c>
      <c r="B129" s="24">
        <v>40895</v>
      </c>
    </row>
    <row r="130" spans="1:2" x14ac:dyDescent="0.35">
      <c r="A130" s="13" t="s">
        <v>1121</v>
      </c>
      <c r="B130" s="24">
        <v>40106</v>
      </c>
    </row>
    <row r="131" spans="1:2" x14ac:dyDescent="0.35">
      <c r="A131" s="13" t="s">
        <v>1112</v>
      </c>
      <c r="B131" s="24">
        <v>39724</v>
      </c>
    </row>
    <row r="132" spans="1:2" x14ac:dyDescent="0.35">
      <c r="A132" s="13" t="s">
        <v>552</v>
      </c>
      <c r="B132" s="24">
        <v>38879</v>
      </c>
    </row>
    <row r="133" spans="1:2" x14ac:dyDescent="0.35">
      <c r="A133" s="13" t="s">
        <v>940</v>
      </c>
      <c r="B133" s="24">
        <v>38879</v>
      </c>
    </row>
    <row r="134" spans="1:2" x14ac:dyDescent="0.35">
      <c r="A134" s="13" t="s">
        <v>730</v>
      </c>
      <c r="B134" s="24">
        <v>38221</v>
      </c>
    </row>
    <row r="135" spans="1:2" x14ac:dyDescent="0.35">
      <c r="A135" s="13" t="s">
        <v>1101</v>
      </c>
      <c r="B135" s="24">
        <v>37974</v>
      </c>
    </row>
    <row r="136" spans="1:2" x14ac:dyDescent="0.35">
      <c r="A136" s="13" t="s">
        <v>416</v>
      </c>
      <c r="B136" s="24">
        <v>37817</v>
      </c>
    </row>
    <row r="137" spans="1:2" x14ac:dyDescent="0.35">
      <c r="A137" s="13" t="s">
        <v>1201</v>
      </c>
      <c r="B137" s="24">
        <v>37126</v>
      </c>
    </row>
    <row r="138" spans="1:2" x14ac:dyDescent="0.35">
      <c r="A138" s="13" t="s">
        <v>569</v>
      </c>
      <c r="B138" s="24">
        <v>36384</v>
      </c>
    </row>
    <row r="139" spans="1:2" x14ac:dyDescent="0.35">
      <c r="A139" s="13" t="s">
        <v>930</v>
      </c>
      <c r="B139" s="24">
        <v>36384</v>
      </c>
    </row>
    <row r="140" spans="1:2" x14ac:dyDescent="0.35">
      <c r="A140" s="13" t="s">
        <v>1093</v>
      </c>
      <c r="B140" s="24">
        <v>36017</v>
      </c>
    </row>
    <row r="141" spans="1:2" x14ac:dyDescent="0.35">
      <c r="A141" s="13" t="s">
        <v>283</v>
      </c>
      <c r="B141" s="24">
        <v>35877</v>
      </c>
    </row>
    <row r="142" spans="1:2" x14ac:dyDescent="0.35">
      <c r="A142" s="13" t="s">
        <v>1133</v>
      </c>
      <c r="B142" s="24">
        <v>35693</v>
      </c>
    </row>
    <row r="143" spans="1:2" x14ac:dyDescent="0.35">
      <c r="A143" s="13" t="s">
        <v>681</v>
      </c>
      <c r="B143" s="24">
        <v>35024</v>
      </c>
    </row>
    <row r="144" spans="1:2" x14ac:dyDescent="0.35">
      <c r="A144" s="13" t="s">
        <v>98</v>
      </c>
      <c r="B144" s="24">
        <v>34899</v>
      </c>
    </row>
    <row r="145" spans="1:2" x14ac:dyDescent="0.35">
      <c r="A145" s="13" t="s">
        <v>63</v>
      </c>
      <c r="B145" s="24">
        <v>34899</v>
      </c>
    </row>
    <row r="146" spans="1:2" x14ac:dyDescent="0.35">
      <c r="A146" s="13" t="s">
        <v>30</v>
      </c>
      <c r="B146" s="24">
        <v>34899</v>
      </c>
    </row>
    <row r="147" spans="1:2" x14ac:dyDescent="0.35">
      <c r="A147" s="13" t="s">
        <v>701</v>
      </c>
      <c r="B147" s="24">
        <v>34852</v>
      </c>
    </row>
    <row r="148" spans="1:2" x14ac:dyDescent="0.35">
      <c r="A148" s="13" t="s">
        <v>274</v>
      </c>
      <c r="B148" s="24">
        <v>34540</v>
      </c>
    </row>
    <row r="149" spans="1:2" x14ac:dyDescent="0.35">
      <c r="A149" s="13" t="s">
        <v>687</v>
      </c>
      <c r="B149" s="24">
        <v>33735</v>
      </c>
    </row>
    <row r="150" spans="1:2" x14ac:dyDescent="0.35">
      <c r="A150" s="13" t="s">
        <v>636</v>
      </c>
      <c r="B150" s="24">
        <v>33717</v>
      </c>
    </row>
    <row r="151" spans="1:2" x14ac:dyDescent="0.35">
      <c r="A151" s="13" t="s">
        <v>689</v>
      </c>
      <c r="B151" s="24">
        <v>33584</v>
      </c>
    </row>
    <row r="152" spans="1:2" x14ac:dyDescent="0.35">
      <c r="A152" s="13" t="s">
        <v>852</v>
      </c>
      <c r="B152" s="24">
        <v>33434</v>
      </c>
    </row>
    <row r="153" spans="1:2" x14ac:dyDescent="0.35">
      <c r="A153" s="13" t="s">
        <v>625</v>
      </c>
      <c r="B153" s="24">
        <v>33176</v>
      </c>
    </row>
    <row r="154" spans="1:2" x14ac:dyDescent="0.35">
      <c r="A154" s="13" t="s">
        <v>1152</v>
      </c>
      <c r="B154" s="24">
        <v>32931</v>
      </c>
    </row>
    <row r="155" spans="1:2" x14ac:dyDescent="0.35">
      <c r="A155" s="13" t="s">
        <v>469</v>
      </c>
      <c r="B155" s="24">
        <v>32916</v>
      </c>
    </row>
    <row r="156" spans="1:2" x14ac:dyDescent="0.35">
      <c r="A156" s="13" t="s">
        <v>413</v>
      </c>
      <c r="B156" s="24">
        <v>32916</v>
      </c>
    </row>
    <row r="157" spans="1:2" x14ac:dyDescent="0.35">
      <c r="A157" s="13" t="s">
        <v>328</v>
      </c>
      <c r="B157" s="24">
        <v>32840</v>
      </c>
    </row>
    <row r="158" spans="1:2" x14ac:dyDescent="0.35">
      <c r="A158" s="13" t="s">
        <v>110</v>
      </c>
      <c r="B158" s="24">
        <v>32840</v>
      </c>
    </row>
    <row r="159" spans="1:2" x14ac:dyDescent="0.35">
      <c r="A159" s="13" t="s">
        <v>19</v>
      </c>
      <c r="B159" s="24">
        <v>32840</v>
      </c>
    </row>
    <row r="160" spans="1:2" x14ac:dyDescent="0.35">
      <c r="A160" s="13" t="s">
        <v>208</v>
      </c>
      <c r="B160" s="24">
        <v>32840</v>
      </c>
    </row>
    <row r="161" spans="1:2" x14ac:dyDescent="0.35">
      <c r="A161" s="13" t="s">
        <v>296</v>
      </c>
      <c r="B161" s="24">
        <v>32840</v>
      </c>
    </row>
    <row r="162" spans="1:2" x14ac:dyDescent="0.35">
      <c r="A162" s="13" t="s">
        <v>457</v>
      </c>
      <c r="B162" s="24">
        <v>32625</v>
      </c>
    </row>
    <row r="163" spans="1:2" x14ac:dyDescent="0.35">
      <c r="A163" s="13" t="s">
        <v>519</v>
      </c>
      <c r="B163" s="24">
        <v>31822</v>
      </c>
    </row>
    <row r="164" spans="1:2" x14ac:dyDescent="0.35">
      <c r="A164" s="13" t="s">
        <v>529</v>
      </c>
      <c r="B164" s="24">
        <v>31822</v>
      </c>
    </row>
    <row r="165" spans="1:2" x14ac:dyDescent="0.35">
      <c r="A165" s="13" t="s">
        <v>549</v>
      </c>
      <c r="B165" s="24">
        <v>31822</v>
      </c>
    </row>
    <row r="166" spans="1:2" x14ac:dyDescent="0.35">
      <c r="A166" s="13" t="s">
        <v>1063</v>
      </c>
      <c r="B166" s="24">
        <v>31783</v>
      </c>
    </row>
    <row r="167" spans="1:2" x14ac:dyDescent="0.35">
      <c r="A167" s="13" t="s">
        <v>867</v>
      </c>
      <c r="B167" s="24">
        <v>31599</v>
      </c>
    </row>
    <row r="168" spans="1:2" x14ac:dyDescent="0.35">
      <c r="A168" s="13" t="s">
        <v>488</v>
      </c>
      <c r="B168" s="24">
        <v>31539</v>
      </c>
    </row>
    <row r="169" spans="1:2" x14ac:dyDescent="0.35">
      <c r="A169" s="13" t="s">
        <v>539</v>
      </c>
      <c r="B169" s="24">
        <v>31539</v>
      </c>
    </row>
    <row r="170" spans="1:2" x14ac:dyDescent="0.35">
      <c r="A170" s="13" t="s">
        <v>741</v>
      </c>
      <c r="B170" s="24">
        <v>31534</v>
      </c>
    </row>
    <row r="171" spans="1:2" x14ac:dyDescent="0.35">
      <c r="A171" s="13" t="s">
        <v>1096</v>
      </c>
      <c r="B171" s="24">
        <v>31388</v>
      </c>
    </row>
    <row r="172" spans="1:2" x14ac:dyDescent="0.35">
      <c r="A172" s="13" t="s">
        <v>858</v>
      </c>
      <c r="B172" s="24">
        <v>31305</v>
      </c>
    </row>
    <row r="173" spans="1:2" x14ac:dyDescent="0.35">
      <c r="A173" s="13" t="s">
        <v>463</v>
      </c>
      <c r="B173" s="24">
        <v>30907</v>
      </c>
    </row>
    <row r="174" spans="1:2" x14ac:dyDescent="0.35">
      <c r="A174" s="13" t="s">
        <v>771</v>
      </c>
      <c r="B174" s="24">
        <v>30469</v>
      </c>
    </row>
    <row r="175" spans="1:2" x14ac:dyDescent="0.35">
      <c r="A175" s="13" t="s">
        <v>8</v>
      </c>
      <c r="B175" s="24">
        <v>30411</v>
      </c>
    </row>
    <row r="176" spans="1:2" x14ac:dyDescent="0.35">
      <c r="A176" s="13" t="s">
        <v>163</v>
      </c>
      <c r="B176" s="24">
        <v>30411</v>
      </c>
    </row>
    <row r="177" spans="1:2" x14ac:dyDescent="0.35">
      <c r="A177" s="13" t="s">
        <v>978</v>
      </c>
      <c r="B177" s="24">
        <v>30355</v>
      </c>
    </row>
    <row r="178" spans="1:2" x14ac:dyDescent="0.35">
      <c r="A178" s="13" t="s">
        <v>417</v>
      </c>
      <c r="B178" s="24">
        <v>30254</v>
      </c>
    </row>
    <row r="179" spans="1:2" x14ac:dyDescent="0.35">
      <c r="A179" s="13" t="s">
        <v>387</v>
      </c>
      <c r="B179" s="24">
        <v>30254</v>
      </c>
    </row>
    <row r="180" spans="1:2" x14ac:dyDescent="0.35">
      <c r="A180" s="13" t="s">
        <v>589</v>
      </c>
      <c r="B180" s="24">
        <v>30254</v>
      </c>
    </row>
    <row r="181" spans="1:2" x14ac:dyDescent="0.35">
      <c r="A181" s="13" t="s">
        <v>647</v>
      </c>
      <c r="B181" s="24">
        <v>30058</v>
      </c>
    </row>
    <row r="182" spans="1:2" x14ac:dyDescent="0.35">
      <c r="A182" s="13" t="s">
        <v>157</v>
      </c>
      <c r="B182" s="24">
        <v>30023</v>
      </c>
    </row>
    <row r="183" spans="1:2" x14ac:dyDescent="0.35">
      <c r="A183" s="13" t="s">
        <v>200</v>
      </c>
      <c r="B183" s="24">
        <v>30023</v>
      </c>
    </row>
    <row r="184" spans="1:2" x14ac:dyDescent="0.35">
      <c r="A184" s="13" t="s">
        <v>262</v>
      </c>
      <c r="B184" s="24">
        <v>29746</v>
      </c>
    </row>
    <row r="185" spans="1:2" x14ac:dyDescent="0.35">
      <c r="A185" s="13" t="s">
        <v>69</v>
      </c>
      <c r="B185" s="24">
        <v>29746</v>
      </c>
    </row>
    <row r="186" spans="1:2" x14ac:dyDescent="0.35">
      <c r="A186" s="13" t="s">
        <v>504</v>
      </c>
      <c r="B186" s="24">
        <v>29472</v>
      </c>
    </row>
    <row r="187" spans="1:2" x14ac:dyDescent="0.35">
      <c r="A187" s="13" t="s">
        <v>393</v>
      </c>
      <c r="B187" s="24">
        <v>29471</v>
      </c>
    </row>
    <row r="188" spans="1:2" x14ac:dyDescent="0.35">
      <c r="A188" s="13" t="s">
        <v>597</v>
      </c>
      <c r="B188" s="24">
        <v>28978</v>
      </c>
    </row>
    <row r="189" spans="1:2" x14ac:dyDescent="0.35">
      <c r="A189" s="13" t="s">
        <v>497</v>
      </c>
      <c r="B189" s="24">
        <v>28978</v>
      </c>
    </row>
    <row r="190" spans="1:2" x14ac:dyDescent="0.35">
      <c r="A190" s="13" t="s">
        <v>623</v>
      </c>
      <c r="B190" s="24">
        <v>28829</v>
      </c>
    </row>
    <row r="191" spans="1:2" x14ac:dyDescent="0.35">
      <c r="A191" s="13" t="s">
        <v>260</v>
      </c>
      <c r="B191" s="24">
        <v>28791</v>
      </c>
    </row>
    <row r="192" spans="1:2" x14ac:dyDescent="0.35">
      <c r="A192" s="13" t="s">
        <v>90</v>
      </c>
      <c r="B192" s="24">
        <v>28791</v>
      </c>
    </row>
    <row r="193" spans="1:2" x14ac:dyDescent="0.35">
      <c r="A193" s="13" t="s">
        <v>132</v>
      </c>
      <c r="B193" s="24">
        <v>28638</v>
      </c>
    </row>
    <row r="194" spans="1:2" x14ac:dyDescent="0.35">
      <c r="A194" s="13" t="s">
        <v>1219</v>
      </c>
      <c r="B194" s="24">
        <v>28629</v>
      </c>
    </row>
    <row r="195" spans="1:2" x14ac:dyDescent="0.35">
      <c r="A195" s="13" t="s">
        <v>663</v>
      </c>
      <c r="B195" s="24">
        <v>28324</v>
      </c>
    </row>
    <row r="196" spans="1:2" x14ac:dyDescent="0.35">
      <c r="A196" s="13" t="s">
        <v>628</v>
      </c>
      <c r="B196" s="24">
        <v>28030</v>
      </c>
    </row>
    <row r="197" spans="1:2" x14ac:dyDescent="0.35">
      <c r="A197" s="13" t="s">
        <v>586</v>
      </c>
      <c r="B197" s="24">
        <v>27790</v>
      </c>
    </row>
    <row r="198" spans="1:2" x14ac:dyDescent="0.35">
      <c r="A198" s="13" t="s">
        <v>526</v>
      </c>
      <c r="B198" s="24">
        <v>27704</v>
      </c>
    </row>
    <row r="199" spans="1:2" x14ac:dyDescent="0.35">
      <c r="A199" s="13" t="s">
        <v>355</v>
      </c>
      <c r="B199" s="24">
        <v>27696</v>
      </c>
    </row>
    <row r="200" spans="1:2" x14ac:dyDescent="0.35">
      <c r="A200" s="13" t="s">
        <v>412</v>
      </c>
      <c r="B200" s="24">
        <v>27696</v>
      </c>
    </row>
    <row r="201" spans="1:2" x14ac:dyDescent="0.35">
      <c r="A201" s="13" t="s">
        <v>340</v>
      </c>
      <c r="B201" s="24">
        <v>27508</v>
      </c>
    </row>
    <row r="202" spans="1:2" x14ac:dyDescent="0.35">
      <c r="A202" s="13" t="s">
        <v>824</v>
      </c>
      <c r="B202" s="24">
        <v>27441</v>
      </c>
    </row>
    <row r="203" spans="1:2" x14ac:dyDescent="0.35">
      <c r="A203" s="13" t="s">
        <v>786</v>
      </c>
      <c r="B203" s="24">
        <v>27223</v>
      </c>
    </row>
    <row r="204" spans="1:2" x14ac:dyDescent="0.35">
      <c r="A204" s="13" t="s">
        <v>740</v>
      </c>
      <c r="B204" s="24">
        <v>27201</v>
      </c>
    </row>
    <row r="205" spans="1:2" x14ac:dyDescent="0.35">
      <c r="A205" s="13" t="s">
        <v>45</v>
      </c>
      <c r="B205" s="24">
        <v>27151</v>
      </c>
    </row>
    <row r="206" spans="1:2" x14ac:dyDescent="0.35">
      <c r="A206" s="13" t="s">
        <v>644</v>
      </c>
      <c r="B206" s="24">
        <v>27139</v>
      </c>
    </row>
    <row r="207" spans="1:2" x14ac:dyDescent="0.35">
      <c r="A207" s="13" t="s">
        <v>515</v>
      </c>
      <c r="B207" s="24">
        <v>26880</v>
      </c>
    </row>
    <row r="208" spans="1:2" x14ac:dyDescent="0.35">
      <c r="A208" s="13" t="s">
        <v>470</v>
      </c>
      <c r="B208" s="24">
        <v>26603</v>
      </c>
    </row>
    <row r="209" spans="1:2" x14ac:dyDescent="0.35">
      <c r="A209" s="13" t="s">
        <v>692</v>
      </c>
      <c r="B209" s="24">
        <v>26556</v>
      </c>
    </row>
    <row r="210" spans="1:2" x14ac:dyDescent="0.35">
      <c r="A210" s="13" t="s">
        <v>1173</v>
      </c>
      <c r="B210" s="24">
        <v>26543</v>
      </c>
    </row>
    <row r="211" spans="1:2" x14ac:dyDescent="0.35">
      <c r="A211" s="13" t="s">
        <v>857</v>
      </c>
      <c r="B211" s="24">
        <v>26423</v>
      </c>
    </row>
    <row r="212" spans="1:2" x14ac:dyDescent="0.35">
      <c r="A212" s="13" t="s">
        <v>798</v>
      </c>
      <c r="B212" s="24">
        <v>26194</v>
      </c>
    </row>
    <row r="213" spans="1:2" x14ac:dyDescent="0.35">
      <c r="A213" s="13" t="s">
        <v>1131</v>
      </c>
      <c r="B213" s="24">
        <v>26164</v>
      </c>
    </row>
    <row r="214" spans="1:2" x14ac:dyDescent="0.35">
      <c r="A214" s="13" t="s">
        <v>997</v>
      </c>
      <c r="B214" s="24">
        <v>25996</v>
      </c>
    </row>
    <row r="215" spans="1:2" x14ac:dyDescent="0.35">
      <c r="A215" s="13" t="s">
        <v>804</v>
      </c>
      <c r="B215" s="24">
        <v>25910</v>
      </c>
    </row>
    <row r="216" spans="1:2" x14ac:dyDescent="0.35">
      <c r="A216" s="13" t="s">
        <v>694</v>
      </c>
      <c r="B216" s="24">
        <v>25903</v>
      </c>
    </row>
    <row r="217" spans="1:2" x14ac:dyDescent="0.35">
      <c r="A217" s="13" t="s">
        <v>817</v>
      </c>
      <c r="B217" s="24">
        <v>25886</v>
      </c>
    </row>
    <row r="218" spans="1:2" x14ac:dyDescent="0.35">
      <c r="A218" s="13" t="s">
        <v>453</v>
      </c>
      <c r="B218" s="24">
        <v>25824</v>
      </c>
    </row>
    <row r="219" spans="1:2" x14ac:dyDescent="0.35">
      <c r="A219" s="13" t="s">
        <v>414</v>
      </c>
      <c r="B219" s="24">
        <v>25824</v>
      </c>
    </row>
    <row r="220" spans="1:2" x14ac:dyDescent="0.35">
      <c r="A220" s="13" t="s">
        <v>460</v>
      </c>
      <c r="B220" s="24">
        <v>25824</v>
      </c>
    </row>
    <row r="221" spans="1:2" x14ac:dyDescent="0.35">
      <c r="A221" s="13" t="s">
        <v>781</v>
      </c>
      <c r="B221" s="24">
        <v>25771</v>
      </c>
    </row>
    <row r="222" spans="1:2" x14ac:dyDescent="0.35">
      <c r="A222" s="13" t="s">
        <v>831</v>
      </c>
      <c r="B222" s="24">
        <v>25607</v>
      </c>
    </row>
    <row r="223" spans="1:2" x14ac:dyDescent="0.35">
      <c r="A223" s="13" t="s">
        <v>749</v>
      </c>
      <c r="B223" s="24">
        <v>25488</v>
      </c>
    </row>
    <row r="224" spans="1:2" x14ac:dyDescent="0.35">
      <c r="A224" s="13" t="s">
        <v>1116</v>
      </c>
      <c r="B224" s="24">
        <v>25340</v>
      </c>
    </row>
    <row r="225" spans="1:2" x14ac:dyDescent="0.35">
      <c r="A225" s="13" t="s">
        <v>1049</v>
      </c>
      <c r="B225" s="24">
        <v>25262</v>
      </c>
    </row>
    <row r="226" spans="1:2" x14ac:dyDescent="0.35">
      <c r="A226" s="13" t="s">
        <v>243</v>
      </c>
      <c r="B226" s="24">
        <v>25177</v>
      </c>
    </row>
    <row r="227" spans="1:2" x14ac:dyDescent="0.35">
      <c r="A227" s="13" t="s">
        <v>851</v>
      </c>
      <c r="B227" s="24">
        <v>25006</v>
      </c>
    </row>
    <row r="228" spans="1:2" x14ac:dyDescent="0.35">
      <c r="A228" s="13" t="s">
        <v>39</v>
      </c>
      <c r="B228" s="24">
        <v>24871</v>
      </c>
    </row>
    <row r="229" spans="1:2" x14ac:dyDescent="0.35">
      <c r="A229" s="13" t="s">
        <v>116</v>
      </c>
      <c r="B229" s="24">
        <v>24871</v>
      </c>
    </row>
    <row r="230" spans="1:2" x14ac:dyDescent="0.35">
      <c r="A230" s="13" t="s">
        <v>6</v>
      </c>
      <c r="B230" s="24">
        <v>24871</v>
      </c>
    </row>
    <row r="231" spans="1:2" x14ac:dyDescent="0.35">
      <c r="A231" s="13" t="s">
        <v>613</v>
      </c>
      <c r="B231" s="24">
        <v>24791</v>
      </c>
    </row>
    <row r="232" spans="1:2" x14ac:dyDescent="0.35">
      <c r="A232" s="13" t="s">
        <v>55</v>
      </c>
      <c r="B232" s="24">
        <v>24780</v>
      </c>
    </row>
    <row r="233" spans="1:2" x14ac:dyDescent="0.35">
      <c r="A233" s="13" t="s">
        <v>150</v>
      </c>
      <c r="B233" s="24">
        <v>24780</v>
      </c>
    </row>
    <row r="234" spans="1:2" x14ac:dyDescent="0.35">
      <c r="A234" s="13" t="s">
        <v>734</v>
      </c>
      <c r="B234" s="24">
        <v>24432</v>
      </c>
    </row>
    <row r="235" spans="1:2" x14ac:dyDescent="0.35">
      <c r="A235" s="13" t="s">
        <v>87</v>
      </c>
      <c r="B235" s="24">
        <v>24269</v>
      </c>
    </row>
    <row r="236" spans="1:2" x14ac:dyDescent="0.35">
      <c r="A236" s="13" t="s">
        <v>46</v>
      </c>
      <c r="B236" s="24">
        <v>24269</v>
      </c>
    </row>
    <row r="237" spans="1:2" x14ac:dyDescent="0.35">
      <c r="A237" s="13" t="s">
        <v>96</v>
      </c>
      <c r="B237" s="24">
        <v>24269</v>
      </c>
    </row>
    <row r="238" spans="1:2" x14ac:dyDescent="0.35">
      <c r="A238" s="13" t="s">
        <v>0</v>
      </c>
      <c r="B238" s="24">
        <v>24269</v>
      </c>
    </row>
    <row r="239" spans="1:2" x14ac:dyDescent="0.35">
      <c r="A239" s="13" t="s">
        <v>232</v>
      </c>
      <c r="B239" s="24">
        <v>24269</v>
      </c>
    </row>
    <row r="240" spans="1:2" x14ac:dyDescent="0.35">
      <c r="A240" s="13" t="s">
        <v>113</v>
      </c>
      <c r="B240" s="24">
        <v>24269</v>
      </c>
    </row>
    <row r="241" spans="1:2" x14ac:dyDescent="0.35">
      <c r="A241" s="13" t="s">
        <v>1088</v>
      </c>
      <c r="B241" s="24">
        <v>24247</v>
      </c>
    </row>
    <row r="242" spans="1:2" x14ac:dyDescent="0.35">
      <c r="A242" s="13" t="s">
        <v>1081</v>
      </c>
      <c r="B242" s="24">
        <v>23484</v>
      </c>
    </row>
    <row r="243" spans="1:2" x14ac:dyDescent="0.35">
      <c r="A243" s="13" t="s">
        <v>1073</v>
      </c>
      <c r="B243" s="24">
        <v>23316</v>
      </c>
    </row>
    <row r="244" spans="1:2" x14ac:dyDescent="0.35">
      <c r="A244" s="13" t="s">
        <v>827</v>
      </c>
      <c r="B244" s="24">
        <v>23174</v>
      </c>
    </row>
    <row r="245" spans="1:2" x14ac:dyDescent="0.35">
      <c r="A245" s="13" t="s">
        <v>181</v>
      </c>
      <c r="B245" s="24">
        <v>23169</v>
      </c>
    </row>
    <row r="246" spans="1:2" x14ac:dyDescent="0.35">
      <c r="A246" s="13" t="s">
        <v>710</v>
      </c>
      <c r="B246" s="24">
        <v>23022</v>
      </c>
    </row>
    <row r="247" spans="1:2" x14ac:dyDescent="0.35">
      <c r="A247" s="13" t="s">
        <v>1027</v>
      </c>
      <c r="B247" s="24">
        <v>22860</v>
      </c>
    </row>
    <row r="248" spans="1:2" x14ac:dyDescent="0.35">
      <c r="A248" s="13" t="s">
        <v>579</v>
      </c>
      <c r="B248" s="24">
        <v>22638</v>
      </c>
    </row>
    <row r="249" spans="1:2" x14ac:dyDescent="0.35">
      <c r="A249" s="13" t="s">
        <v>534</v>
      </c>
      <c r="B249" s="24">
        <v>22638</v>
      </c>
    </row>
    <row r="250" spans="1:2" x14ac:dyDescent="0.35">
      <c r="A250" s="13" t="s">
        <v>388</v>
      </c>
      <c r="B250" s="24">
        <v>22636</v>
      </c>
    </row>
    <row r="251" spans="1:2" x14ac:dyDescent="0.35">
      <c r="A251" s="13" t="s">
        <v>854</v>
      </c>
      <c r="B251" s="24">
        <v>22618</v>
      </c>
    </row>
    <row r="252" spans="1:2" x14ac:dyDescent="0.35">
      <c r="A252" s="13" t="s">
        <v>970</v>
      </c>
      <c r="B252" s="24">
        <v>22420</v>
      </c>
    </row>
    <row r="253" spans="1:2" x14ac:dyDescent="0.35">
      <c r="A253" s="13" t="s">
        <v>105</v>
      </c>
      <c r="B253" s="24">
        <v>22420</v>
      </c>
    </row>
    <row r="254" spans="1:2" x14ac:dyDescent="0.35">
      <c r="A254" s="13" t="s">
        <v>906</v>
      </c>
      <c r="B254" s="24">
        <v>22375</v>
      </c>
    </row>
    <row r="255" spans="1:2" x14ac:dyDescent="0.35">
      <c r="A255" s="13" t="s">
        <v>438</v>
      </c>
      <c r="B255" s="24">
        <v>22318</v>
      </c>
    </row>
    <row r="256" spans="1:2" x14ac:dyDescent="0.35">
      <c r="A256" s="13" t="s">
        <v>389</v>
      </c>
      <c r="B256" s="24">
        <v>22318</v>
      </c>
    </row>
    <row r="257" spans="1:2" x14ac:dyDescent="0.35">
      <c r="A257" s="13" t="s">
        <v>394</v>
      </c>
      <c r="B257" s="24">
        <v>22318</v>
      </c>
    </row>
    <row r="258" spans="1:2" x14ac:dyDescent="0.35">
      <c r="A258" s="13" t="s">
        <v>503</v>
      </c>
      <c r="B258" s="24">
        <v>21916</v>
      </c>
    </row>
    <row r="259" spans="1:2" x14ac:dyDescent="0.35">
      <c r="A259" s="13" t="s">
        <v>516</v>
      </c>
      <c r="B259" s="24">
        <v>21796</v>
      </c>
    </row>
    <row r="260" spans="1:2" x14ac:dyDescent="0.35">
      <c r="A260" s="13" t="s">
        <v>479</v>
      </c>
      <c r="B260" s="24">
        <v>21796</v>
      </c>
    </row>
    <row r="261" spans="1:2" x14ac:dyDescent="0.35">
      <c r="A261" s="13" t="s">
        <v>370</v>
      </c>
      <c r="B261" s="24">
        <v>21796</v>
      </c>
    </row>
    <row r="262" spans="1:2" x14ac:dyDescent="0.35">
      <c r="A262" s="13" t="s">
        <v>1082</v>
      </c>
      <c r="B262" s="24">
        <v>21783</v>
      </c>
    </row>
    <row r="263" spans="1:2" x14ac:dyDescent="0.35">
      <c r="A263" s="13" t="s">
        <v>615</v>
      </c>
      <c r="B263" s="24">
        <v>21764</v>
      </c>
    </row>
    <row r="264" spans="1:2" x14ac:dyDescent="0.35">
      <c r="A264" s="13" t="s">
        <v>904</v>
      </c>
      <c r="B264" s="24">
        <v>21762</v>
      </c>
    </row>
    <row r="265" spans="1:2" x14ac:dyDescent="0.35">
      <c r="A265" s="13" t="s">
        <v>654</v>
      </c>
      <c r="B265" s="24">
        <v>21372</v>
      </c>
    </row>
    <row r="266" spans="1:2" x14ac:dyDescent="0.35">
      <c r="A266" s="13" t="s">
        <v>487</v>
      </c>
      <c r="B266" s="24">
        <v>21350</v>
      </c>
    </row>
    <row r="267" spans="1:2" x14ac:dyDescent="0.35">
      <c r="A267" s="13" t="s">
        <v>477</v>
      </c>
      <c r="B267" s="24">
        <v>21350</v>
      </c>
    </row>
    <row r="268" spans="1:2" x14ac:dyDescent="0.35">
      <c r="A268" s="13" t="s">
        <v>395</v>
      </c>
      <c r="B268" s="24">
        <v>21350</v>
      </c>
    </row>
    <row r="269" spans="1:2" x14ac:dyDescent="0.35">
      <c r="A269" s="13" t="s">
        <v>351</v>
      </c>
      <c r="B269" s="24">
        <v>21252</v>
      </c>
    </row>
    <row r="270" spans="1:2" x14ac:dyDescent="0.35">
      <c r="A270" s="13" t="s">
        <v>245</v>
      </c>
      <c r="B270" s="24">
        <v>21252</v>
      </c>
    </row>
    <row r="271" spans="1:2" x14ac:dyDescent="0.35">
      <c r="A271" s="13" t="s">
        <v>744</v>
      </c>
      <c r="B271" s="24">
        <v>21010</v>
      </c>
    </row>
    <row r="272" spans="1:2" x14ac:dyDescent="0.35">
      <c r="A272" s="13" t="s">
        <v>494</v>
      </c>
      <c r="B272" s="24">
        <v>20879</v>
      </c>
    </row>
    <row r="273" spans="1:2" x14ac:dyDescent="0.35">
      <c r="A273" s="13" t="s">
        <v>1197</v>
      </c>
      <c r="B273" s="24">
        <v>20869</v>
      </c>
    </row>
    <row r="274" spans="1:2" x14ac:dyDescent="0.35">
      <c r="A274" s="13" t="s">
        <v>118</v>
      </c>
      <c r="B274" s="24">
        <v>20850</v>
      </c>
    </row>
    <row r="275" spans="1:2" x14ac:dyDescent="0.35">
      <c r="A275" s="13" t="s">
        <v>148</v>
      </c>
      <c r="B275" s="24">
        <v>20850</v>
      </c>
    </row>
    <row r="276" spans="1:2" x14ac:dyDescent="0.35">
      <c r="A276" s="13" t="s">
        <v>33</v>
      </c>
      <c r="B276" s="24">
        <v>20850</v>
      </c>
    </row>
    <row r="277" spans="1:2" x14ac:dyDescent="0.35">
      <c r="A277" s="13" t="s">
        <v>1001</v>
      </c>
      <c r="B277" s="24">
        <v>20668</v>
      </c>
    </row>
    <row r="278" spans="1:2" x14ac:dyDescent="0.35">
      <c r="A278" s="13" t="s">
        <v>754</v>
      </c>
      <c r="B278" s="24">
        <v>20457</v>
      </c>
    </row>
    <row r="279" spans="1:2" x14ac:dyDescent="0.35">
      <c r="A279" s="13" t="s">
        <v>820</v>
      </c>
      <c r="B279" s="24">
        <v>20398</v>
      </c>
    </row>
    <row r="280" spans="1:2" x14ac:dyDescent="0.35">
      <c r="A280" s="13" t="s">
        <v>855</v>
      </c>
      <c r="B280" s="24">
        <v>20342</v>
      </c>
    </row>
    <row r="281" spans="1:2" x14ac:dyDescent="0.35">
      <c r="A281" s="13" t="s">
        <v>419</v>
      </c>
      <c r="B281" s="24">
        <v>20311</v>
      </c>
    </row>
    <row r="282" spans="1:2" x14ac:dyDescent="0.35">
      <c r="A282" s="13" t="s">
        <v>828</v>
      </c>
      <c r="B282" s="24">
        <v>20218</v>
      </c>
    </row>
    <row r="283" spans="1:2" x14ac:dyDescent="0.35">
      <c r="A283" s="13" t="s">
        <v>76</v>
      </c>
      <c r="B283" s="24">
        <v>20053</v>
      </c>
    </row>
    <row r="284" spans="1:2" x14ac:dyDescent="0.35">
      <c r="A284" s="13" t="s">
        <v>1148</v>
      </c>
      <c r="B284" s="24">
        <v>19998</v>
      </c>
    </row>
    <row r="285" spans="1:2" x14ac:dyDescent="0.35">
      <c r="A285" s="13" t="s">
        <v>350</v>
      </c>
      <c r="B285" s="24">
        <v>19763</v>
      </c>
    </row>
    <row r="286" spans="1:2" x14ac:dyDescent="0.35">
      <c r="A286" s="13" t="s">
        <v>769</v>
      </c>
      <c r="B286" s="24">
        <v>19624</v>
      </c>
    </row>
    <row r="287" spans="1:2" x14ac:dyDescent="0.35">
      <c r="A287" s="13" t="s">
        <v>1146</v>
      </c>
      <c r="B287" s="24">
        <v>19621</v>
      </c>
    </row>
    <row r="288" spans="1:2" x14ac:dyDescent="0.35">
      <c r="A288" s="13" t="s">
        <v>509</v>
      </c>
      <c r="B288" s="24">
        <v>19253</v>
      </c>
    </row>
    <row r="289" spans="1:2" x14ac:dyDescent="0.35">
      <c r="A289" s="13" t="s">
        <v>459</v>
      </c>
      <c r="B289" s="24">
        <v>19252</v>
      </c>
    </row>
    <row r="290" spans="1:2" x14ac:dyDescent="0.35">
      <c r="A290" s="13" t="s">
        <v>458</v>
      </c>
      <c r="B290" s="24">
        <v>19252</v>
      </c>
    </row>
    <row r="291" spans="1:2" x14ac:dyDescent="0.35">
      <c r="A291" s="13" t="s">
        <v>427</v>
      </c>
      <c r="B291" s="24">
        <v>19252</v>
      </c>
    </row>
    <row r="292" spans="1:2" x14ac:dyDescent="0.35">
      <c r="A292" s="13" t="s">
        <v>405</v>
      </c>
      <c r="B292" s="24">
        <v>19252</v>
      </c>
    </row>
    <row r="293" spans="1:2" x14ac:dyDescent="0.35">
      <c r="A293" s="13" t="s">
        <v>466</v>
      </c>
      <c r="B293" s="24">
        <v>19252</v>
      </c>
    </row>
    <row r="294" spans="1:2" x14ac:dyDescent="0.35">
      <c r="A294" s="13" t="s">
        <v>501</v>
      </c>
      <c r="B294" s="24">
        <v>18998</v>
      </c>
    </row>
    <row r="295" spans="1:2" x14ac:dyDescent="0.35">
      <c r="A295" s="13" t="s">
        <v>598</v>
      </c>
      <c r="B295" s="24">
        <v>18998</v>
      </c>
    </row>
    <row r="296" spans="1:2" x14ac:dyDescent="0.35">
      <c r="A296" s="13" t="s">
        <v>425</v>
      </c>
      <c r="B296" s="24">
        <v>18998</v>
      </c>
    </row>
    <row r="297" spans="1:2" x14ac:dyDescent="0.35">
      <c r="A297" s="13" t="s">
        <v>436</v>
      </c>
      <c r="B297" s="24">
        <v>18998</v>
      </c>
    </row>
    <row r="298" spans="1:2" x14ac:dyDescent="0.35">
      <c r="A298" s="13" t="s">
        <v>445</v>
      </c>
      <c r="B298" s="24">
        <v>18998</v>
      </c>
    </row>
    <row r="299" spans="1:2" x14ac:dyDescent="0.35">
      <c r="A299" s="13" t="s">
        <v>391</v>
      </c>
      <c r="B299" s="24">
        <v>18998</v>
      </c>
    </row>
    <row r="300" spans="1:2" x14ac:dyDescent="0.35">
      <c r="A300" s="13" t="s">
        <v>468</v>
      </c>
      <c r="B300" s="24">
        <v>18998</v>
      </c>
    </row>
    <row r="301" spans="1:2" x14ac:dyDescent="0.35">
      <c r="A301" s="13" t="s">
        <v>449</v>
      </c>
      <c r="B301" s="24">
        <v>18998</v>
      </c>
    </row>
    <row r="302" spans="1:2" x14ac:dyDescent="0.35">
      <c r="A302" s="13" t="s">
        <v>229</v>
      </c>
      <c r="B302" s="24">
        <v>18872</v>
      </c>
    </row>
    <row r="303" spans="1:2" x14ac:dyDescent="0.35">
      <c r="A303" s="13" t="s">
        <v>18</v>
      </c>
      <c r="B303" s="24">
        <v>18757</v>
      </c>
    </row>
    <row r="304" spans="1:2" x14ac:dyDescent="0.35">
      <c r="A304" s="13" t="s">
        <v>444</v>
      </c>
      <c r="B304" s="24">
        <v>18678</v>
      </c>
    </row>
    <row r="305" spans="1:2" x14ac:dyDescent="0.35">
      <c r="A305" s="13" t="s">
        <v>866</v>
      </c>
      <c r="B305" s="24">
        <v>18656</v>
      </c>
    </row>
    <row r="306" spans="1:2" x14ac:dyDescent="0.35">
      <c r="A306" s="13" t="s">
        <v>513</v>
      </c>
      <c r="B306" s="24">
        <v>18654</v>
      </c>
    </row>
    <row r="307" spans="1:2" x14ac:dyDescent="0.35">
      <c r="A307" s="13" t="s">
        <v>1054</v>
      </c>
      <c r="B307" s="24">
        <v>18543</v>
      </c>
    </row>
    <row r="308" spans="1:2" x14ac:dyDescent="0.35">
      <c r="A308" s="13" t="s">
        <v>1285</v>
      </c>
      <c r="B308" s="24">
        <v>18497</v>
      </c>
    </row>
    <row r="309" spans="1:2" x14ac:dyDescent="0.35">
      <c r="A309" s="13" t="s">
        <v>1163</v>
      </c>
      <c r="B309" s="24">
        <v>18462</v>
      </c>
    </row>
    <row r="310" spans="1:2" x14ac:dyDescent="0.35">
      <c r="A310" s="13" t="s">
        <v>836</v>
      </c>
      <c r="B310" s="24">
        <v>18331</v>
      </c>
    </row>
    <row r="311" spans="1:2" x14ac:dyDescent="0.35">
      <c r="A311" s="13" t="s">
        <v>435</v>
      </c>
      <c r="B311" s="24">
        <v>18202</v>
      </c>
    </row>
    <row r="312" spans="1:2" x14ac:dyDescent="0.35">
      <c r="A312" s="13" t="s">
        <v>665</v>
      </c>
      <c r="B312" s="24">
        <v>18139</v>
      </c>
    </row>
    <row r="313" spans="1:2" x14ac:dyDescent="0.35">
      <c r="A313" s="13" t="s">
        <v>1206</v>
      </c>
      <c r="B313" s="24">
        <v>17994</v>
      </c>
    </row>
    <row r="314" spans="1:2" x14ac:dyDescent="0.35">
      <c r="A314" s="13" t="s">
        <v>480</v>
      </c>
      <c r="B314" s="24">
        <v>17833</v>
      </c>
    </row>
    <row r="315" spans="1:2" x14ac:dyDescent="0.35">
      <c r="A315" s="13" t="s">
        <v>418</v>
      </c>
      <c r="B315" s="24">
        <v>17831</v>
      </c>
    </row>
    <row r="316" spans="1:2" x14ac:dyDescent="0.35">
      <c r="A316" s="13" t="s">
        <v>356</v>
      </c>
      <c r="B316" s="24">
        <v>17831</v>
      </c>
    </row>
    <row r="317" spans="1:2" x14ac:dyDescent="0.35">
      <c r="A317" s="13" t="s">
        <v>447</v>
      </c>
      <c r="B317" s="24">
        <v>17831</v>
      </c>
    </row>
    <row r="318" spans="1:2" x14ac:dyDescent="0.35">
      <c r="A318" s="13" t="s">
        <v>724</v>
      </c>
      <c r="B318" s="24">
        <v>17810</v>
      </c>
    </row>
    <row r="319" spans="1:2" x14ac:dyDescent="0.35">
      <c r="A319" s="13" t="s">
        <v>1154</v>
      </c>
      <c r="B319" s="24">
        <v>17424</v>
      </c>
    </row>
    <row r="320" spans="1:2" x14ac:dyDescent="0.35">
      <c r="A320" s="13" t="s">
        <v>361</v>
      </c>
      <c r="B320" s="24">
        <v>17415</v>
      </c>
    </row>
    <row r="321" spans="1:2" x14ac:dyDescent="0.35">
      <c r="A321" s="13" t="s">
        <v>362</v>
      </c>
      <c r="B321" s="24">
        <v>17415</v>
      </c>
    </row>
    <row r="322" spans="1:2" x14ac:dyDescent="0.35">
      <c r="A322" s="13" t="s">
        <v>432</v>
      </c>
      <c r="B322" s="24">
        <v>17415</v>
      </c>
    </row>
    <row r="323" spans="1:2" x14ac:dyDescent="0.35">
      <c r="A323" s="13" t="s">
        <v>863</v>
      </c>
      <c r="B323" s="24">
        <v>17413</v>
      </c>
    </row>
    <row r="324" spans="1:2" x14ac:dyDescent="0.35">
      <c r="A324" s="13" t="s">
        <v>844</v>
      </c>
      <c r="B324" s="24">
        <v>17394</v>
      </c>
    </row>
    <row r="325" spans="1:2" x14ac:dyDescent="0.35">
      <c r="A325" s="13" t="s">
        <v>732</v>
      </c>
      <c r="B325" s="24">
        <v>17348</v>
      </c>
    </row>
    <row r="326" spans="1:2" x14ac:dyDescent="0.35">
      <c r="A326" s="13" t="s">
        <v>1403</v>
      </c>
      <c r="B326" s="24">
        <v>17325</v>
      </c>
    </row>
    <row r="327" spans="1:2" x14ac:dyDescent="0.35">
      <c r="A327" s="13" t="s">
        <v>1103</v>
      </c>
      <c r="B327" s="24">
        <v>17218</v>
      </c>
    </row>
    <row r="328" spans="1:2" x14ac:dyDescent="0.35">
      <c r="A328" s="13" t="s">
        <v>590</v>
      </c>
      <c r="B328" s="24">
        <v>17161</v>
      </c>
    </row>
    <row r="329" spans="1:2" x14ac:dyDescent="0.35">
      <c r="A329" s="13" t="s">
        <v>403</v>
      </c>
      <c r="B329" s="24">
        <v>17159</v>
      </c>
    </row>
    <row r="330" spans="1:2" x14ac:dyDescent="0.35">
      <c r="A330" s="13" t="s">
        <v>482</v>
      </c>
      <c r="B330" s="24">
        <v>17129</v>
      </c>
    </row>
    <row r="331" spans="1:2" x14ac:dyDescent="0.35">
      <c r="A331" s="13" t="s">
        <v>5</v>
      </c>
      <c r="B331" s="24">
        <v>16905</v>
      </c>
    </row>
    <row r="332" spans="1:2" x14ac:dyDescent="0.35">
      <c r="A332" s="13" t="s">
        <v>462</v>
      </c>
      <c r="B332" s="24">
        <v>16685</v>
      </c>
    </row>
    <row r="333" spans="1:2" x14ac:dyDescent="0.35">
      <c r="A333" s="13" t="s">
        <v>948</v>
      </c>
      <c r="B333" s="24">
        <v>16680</v>
      </c>
    </row>
    <row r="334" spans="1:2" x14ac:dyDescent="0.35">
      <c r="A334" s="13" t="s">
        <v>502</v>
      </c>
      <c r="B334" s="24">
        <v>16557</v>
      </c>
    </row>
    <row r="335" spans="1:2" x14ac:dyDescent="0.35">
      <c r="A335" s="13" t="s">
        <v>500</v>
      </c>
      <c r="B335" s="24">
        <v>16557</v>
      </c>
    </row>
    <row r="336" spans="1:2" x14ac:dyDescent="0.35">
      <c r="A336" s="13" t="s">
        <v>26</v>
      </c>
      <c r="B336" s="24">
        <v>16299</v>
      </c>
    </row>
    <row r="337" spans="1:2" x14ac:dyDescent="0.35">
      <c r="A337" s="13" t="s">
        <v>162</v>
      </c>
      <c r="B337" s="24">
        <v>16299</v>
      </c>
    </row>
    <row r="338" spans="1:2" x14ac:dyDescent="0.35">
      <c r="A338" s="13" t="s">
        <v>1029</v>
      </c>
      <c r="B338" s="24">
        <v>16182</v>
      </c>
    </row>
    <row r="339" spans="1:2" x14ac:dyDescent="0.35">
      <c r="A339" s="13" t="s">
        <v>1132</v>
      </c>
      <c r="B339" s="24">
        <v>16166</v>
      </c>
    </row>
    <row r="340" spans="1:2" x14ac:dyDescent="0.35">
      <c r="A340" s="13" t="s">
        <v>998</v>
      </c>
      <c r="B340" s="24">
        <v>16146</v>
      </c>
    </row>
    <row r="341" spans="1:2" x14ac:dyDescent="0.35">
      <c r="A341" s="13" t="s">
        <v>1322</v>
      </c>
      <c r="B341" s="24">
        <v>16020</v>
      </c>
    </row>
    <row r="342" spans="1:2" x14ac:dyDescent="0.35">
      <c r="A342" s="13" t="s">
        <v>381</v>
      </c>
      <c r="B342" s="24">
        <v>15970</v>
      </c>
    </row>
    <row r="343" spans="1:2" x14ac:dyDescent="0.35">
      <c r="A343" s="13" t="s">
        <v>956</v>
      </c>
      <c r="B343" s="24">
        <v>15867</v>
      </c>
    </row>
    <row r="344" spans="1:2" x14ac:dyDescent="0.35">
      <c r="A344" s="13" t="s">
        <v>764</v>
      </c>
      <c r="B344" s="24">
        <v>15790</v>
      </c>
    </row>
    <row r="345" spans="1:2" x14ac:dyDescent="0.35">
      <c r="A345" s="13" t="s">
        <v>800</v>
      </c>
      <c r="B345" s="24">
        <v>15783</v>
      </c>
    </row>
    <row r="346" spans="1:2" x14ac:dyDescent="0.35">
      <c r="A346" s="13" t="s">
        <v>1139</v>
      </c>
      <c r="B346" s="24">
        <v>15646</v>
      </c>
    </row>
    <row r="347" spans="1:2" x14ac:dyDescent="0.35">
      <c r="A347" s="13" t="s">
        <v>1068</v>
      </c>
      <c r="B347" s="24">
        <v>15592</v>
      </c>
    </row>
    <row r="348" spans="1:2" x14ac:dyDescent="0.35">
      <c r="A348" s="13" t="s">
        <v>1125</v>
      </c>
      <c r="B348" s="24">
        <v>15453</v>
      </c>
    </row>
    <row r="349" spans="1:2" x14ac:dyDescent="0.35">
      <c r="A349" s="13" t="s">
        <v>1370</v>
      </c>
      <c r="B349" s="24">
        <v>15382</v>
      </c>
    </row>
    <row r="350" spans="1:2" x14ac:dyDescent="0.35">
      <c r="A350" s="13" t="s">
        <v>643</v>
      </c>
      <c r="B350" s="24">
        <v>15295</v>
      </c>
    </row>
    <row r="351" spans="1:2" x14ac:dyDescent="0.35">
      <c r="A351" s="13" t="s">
        <v>1165</v>
      </c>
      <c r="B351" s="24">
        <v>15276</v>
      </c>
    </row>
    <row r="352" spans="1:2" x14ac:dyDescent="0.35">
      <c r="A352" s="13" t="s">
        <v>1430</v>
      </c>
      <c r="B352" s="24">
        <v>15252</v>
      </c>
    </row>
    <row r="353" spans="1:2" x14ac:dyDescent="0.35">
      <c r="A353" s="13" t="s">
        <v>658</v>
      </c>
      <c r="B353" s="24">
        <v>15233</v>
      </c>
    </row>
    <row r="354" spans="1:2" x14ac:dyDescent="0.35">
      <c r="A354" s="13" t="s">
        <v>7</v>
      </c>
      <c r="B354" s="24">
        <v>15188</v>
      </c>
    </row>
    <row r="355" spans="1:2" x14ac:dyDescent="0.35">
      <c r="A355" s="13" t="s">
        <v>715</v>
      </c>
      <c r="B355" s="24">
        <v>15137</v>
      </c>
    </row>
    <row r="356" spans="1:2" x14ac:dyDescent="0.35">
      <c r="A356" s="13" t="s">
        <v>1234</v>
      </c>
      <c r="B356" s="24">
        <v>15034</v>
      </c>
    </row>
    <row r="357" spans="1:2" x14ac:dyDescent="0.35">
      <c r="A357" s="13" t="s">
        <v>810</v>
      </c>
      <c r="B357" s="24">
        <v>15032</v>
      </c>
    </row>
    <row r="358" spans="1:2" x14ac:dyDescent="0.35">
      <c r="A358" s="13" t="s">
        <v>765</v>
      </c>
      <c r="B358" s="24">
        <v>14969</v>
      </c>
    </row>
    <row r="359" spans="1:2" x14ac:dyDescent="0.35">
      <c r="A359" s="13" t="s">
        <v>661</v>
      </c>
      <c r="B359" s="24">
        <v>14961</v>
      </c>
    </row>
    <row r="360" spans="1:2" x14ac:dyDescent="0.35">
      <c r="A360" s="13" t="s">
        <v>1215</v>
      </c>
      <c r="B360" s="24">
        <v>14947</v>
      </c>
    </row>
    <row r="361" spans="1:2" x14ac:dyDescent="0.35">
      <c r="A361" s="13" t="s">
        <v>312</v>
      </c>
      <c r="B361" s="24">
        <v>14896</v>
      </c>
    </row>
    <row r="362" spans="1:2" x14ac:dyDescent="0.35">
      <c r="A362" s="13" t="s">
        <v>632</v>
      </c>
      <c r="B362" s="24">
        <v>14778</v>
      </c>
    </row>
    <row r="363" spans="1:2" x14ac:dyDescent="0.35">
      <c r="A363" s="13" t="s">
        <v>1180</v>
      </c>
      <c r="B363" s="24">
        <v>14667</v>
      </c>
    </row>
    <row r="364" spans="1:2" x14ac:dyDescent="0.35">
      <c r="A364" s="13" t="s">
        <v>410</v>
      </c>
      <c r="B364" s="24">
        <v>14648</v>
      </c>
    </row>
    <row r="365" spans="1:2" x14ac:dyDescent="0.35">
      <c r="A365" s="13" t="s">
        <v>808</v>
      </c>
      <c r="B365" s="24">
        <v>14629</v>
      </c>
    </row>
    <row r="366" spans="1:2" x14ac:dyDescent="0.35">
      <c r="A366" s="13" t="s">
        <v>592</v>
      </c>
      <c r="B366" s="24">
        <v>14560</v>
      </c>
    </row>
    <row r="367" spans="1:2" x14ac:dyDescent="0.35">
      <c r="A367" s="13" t="s">
        <v>454</v>
      </c>
      <c r="B367" s="24">
        <v>14404</v>
      </c>
    </row>
    <row r="368" spans="1:2" x14ac:dyDescent="0.35">
      <c r="A368" s="13" t="s">
        <v>575</v>
      </c>
      <c r="B368" s="24">
        <v>14404</v>
      </c>
    </row>
    <row r="369" spans="1:2" x14ac:dyDescent="0.35">
      <c r="A369" s="13" t="s">
        <v>1134</v>
      </c>
      <c r="B369" s="24">
        <v>14391</v>
      </c>
    </row>
    <row r="370" spans="1:2" x14ac:dyDescent="0.35">
      <c r="A370" s="13" t="s">
        <v>814</v>
      </c>
      <c r="B370" s="24">
        <v>14371</v>
      </c>
    </row>
    <row r="371" spans="1:2" x14ac:dyDescent="0.35">
      <c r="A371" s="13" t="s">
        <v>1110</v>
      </c>
      <c r="B371" s="24">
        <v>14368</v>
      </c>
    </row>
    <row r="372" spans="1:2" x14ac:dyDescent="0.35">
      <c r="A372" s="13" t="s">
        <v>1228</v>
      </c>
      <c r="B372" s="24">
        <v>14290</v>
      </c>
    </row>
    <row r="373" spans="1:2" x14ac:dyDescent="0.35">
      <c r="A373" s="13" t="s">
        <v>376</v>
      </c>
      <c r="B373" s="24">
        <v>14282</v>
      </c>
    </row>
    <row r="374" spans="1:2" x14ac:dyDescent="0.35">
      <c r="A374" s="13" t="s">
        <v>551</v>
      </c>
      <c r="B374" s="24">
        <v>14266</v>
      </c>
    </row>
    <row r="375" spans="1:2" x14ac:dyDescent="0.35">
      <c r="A375" s="13" t="s">
        <v>1000</v>
      </c>
      <c r="B375" s="24">
        <v>14237</v>
      </c>
    </row>
    <row r="376" spans="1:2" x14ac:dyDescent="0.35">
      <c r="A376" s="13" t="s">
        <v>401</v>
      </c>
      <c r="B376" s="24">
        <v>14185</v>
      </c>
    </row>
    <row r="377" spans="1:2" x14ac:dyDescent="0.35">
      <c r="A377" s="13" t="s">
        <v>242</v>
      </c>
      <c r="B377" s="24">
        <v>14184</v>
      </c>
    </row>
    <row r="378" spans="1:2" x14ac:dyDescent="0.35">
      <c r="A378" s="13" t="s">
        <v>1507</v>
      </c>
      <c r="B378" s="24">
        <v>14160</v>
      </c>
    </row>
    <row r="379" spans="1:2" x14ac:dyDescent="0.35">
      <c r="A379" s="13" t="s">
        <v>1070</v>
      </c>
      <c r="B379" s="24">
        <v>14120</v>
      </c>
    </row>
    <row r="380" spans="1:2" x14ac:dyDescent="0.35">
      <c r="A380" s="13" t="s">
        <v>1138</v>
      </c>
      <c r="B380" s="24">
        <v>14062</v>
      </c>
    </row>
    <row r="381" spans="1:2" x14ac:dyDescent="0.35">
      <c r="A381" s="13" t="s">
        <v>1083</v>
      </c>
      <c r="B381" s="24">
        <v>14030</v>
      </c>
    </row>
    <row r="382" spans="1:2" x14ac:dyDescent="0.35">
      <c r="A382" s="13" t="s">
        <v>868</v>
      </c>
      <c r="B382" s="24">
        <v>13971</v>
      </c>
    </row>
    <row r="383" spans="1:2" x14ac:dyDescent="0.35">
      <c r="A383" s="13" t="s">
        <v>995</v>
      </c>
      <c r="B383" s="24">
        <v>13944</v>
      </c>
    </row>
    <row r="384" spans="1:2" x14ac:dyDescent="0.35">
      <c r="A384" s="13" t="s">
        <v>353</v>
      </c>
      <c r="B384" s="24">
        <v>13937</v>
      </c>
    </row>
    <row r="385" spans="1:2" x14ac:dyDescent="0.35">
      <c r="A385" s="13" t="s">
        <v>399</v>
      </c>
      <c r="B385" s="24">
        <v>13937</v>
      </c>
    </row>
    <row r="386" spans="1:2" x14ac:dyDescent="0.35">
      <c r="A386" s="13" t="s">
        <v>392</v>
      </c>
      <c r="B386" s="24">
        <v>13937</v>
      </c>
    </row>
    <row r="387" spans="1:2" x14ac:dyDescent="0.35">
      <c r="A387" s="13" t="s">
        <v>406</v>
      </c>
      <c r="B387" s="24">
        <v>13937</v>
      </c>
    </row>
    <row r="388" spans="1:2" x14ac:dyDescent="0.35">
      <c r="A388" s="13" t="s">
        <v>396</v>
      </c>
      <c r="B388" s="24">
        <v>13937</v>
      </c>
    </row>
    <row r="389" spans="1:2" x14ac:dyDescent="0.35">
      <c r="A389" s="13" t="s">
        <v>714</v>
      </c>
      <c r="B389" s="24">
        <v>13797</v>
      </c>
    </row>
    <row r="390" spans="1:2" x14ac:dyDescent="0.35">
      <c r="A390" s="13" t="s">
        <v>1028</v>
      </c>
      <c r="B390" s="24">
        <v>13572</v>
      </c>
    </row>
    <row r="391" spans="1:2" x14ac:dyDescent="0.35">
      <c r="A391" s="13" t="s">
        <v>671</v>
      </c>
      <c r="B391" s="24">
        <v>13568</v>
      </c>
    </row>
    <row r="392" spans="1:2" x14ac:dyDescent="0.35">
      <c r="A392" s="13" t="s">
        <v>194</v>
      </c>
      <c r="B392" s="24">
        <v>13552</v>
      </c>
    </row>
    <row r="393" spans="1:2" x14ac:dyDescent="0.35">
      <c r="A393" s="13" t="s">
        <v>197</v>
      </c>
      <c r="B393" s="24">
        <v>13552</v>
      </c>
    </row>
    <row r="394" spans="1:2" x14ac:dyDescent="0.35">
      <c r="A394" s="13" t="s">
        <v>40</v>
      </c>
      <c r="B394" s="24">
        <v>13552</v>
      </c>
    </row>
    <row r="395" spans="1:2" x14ac:dyDescent="0.35">
      <c r="A395" s="13" t="s">
        <v>908</v>
      </c>
      <c r="B395" s="24">
        <v>13544</v>
      </c>
    </row>
    <row r="396" spans="1:2" x14ac:dyDescent="0.35">
      <c r="A396" s="13" t="s">
        <v>1209</v>
      </c>
      <c r="B396" s="24">
        <v>13406</v>
      </c>
    </row>
    <row r="397" spans="1:2" x14ac:dyDescent="0.35">
      <c r="A397" s="13" t="s">
        <v>12</v>
      </c>
      <c r="B397" s="24">
        <v>13391</v>
      </c>
    </row>
    <row r="398" spans="1:2" x14ac:dyDescent="0.35">
      <c r="A398" s="13" t="s">
        <v>1052</v>
      </c>
      <c r="B398" s="24">
        <v>13300</v>
      </c>
    </row>
    <row r="399" spans="1:2" x14ac:dyDescent="0.35">
      <c r="A399" s="13" t="s">
        <v>1318</v>
      </c>
      <c r="B399" s="24">
        <v>13251</v>
      </c>
    </row>
    <row r="400" spans="1:2" x14ac:dyDescent="0.35">
      <c r="A400" s="13" t="s">
        <v>1192</v>
      </c>
      <c r="B400" s="24">
        <v>13250</v>
      </c>
    </row>
    <row r="401" spans="1:2" x14ac:dyDescent="0.35">
      <c r="A401" s="13" t="s">
        <v>409</v>
      </c>
      <c r="B401" s="24">
        <v>13246</v>
      </c>
    </row>
    <row r="402" spans="1:2" x14ac:dyDescent="0.35">
      <c r="A402" s="13" t="s">
        <v>976</v>
      </c>
      <c r="B402" s="24">
        <v>13199</v>
      </c>
    </row>
    <row r="403" spans="1:2" x14ac:dyDescent="0.35">
      <c r="A403" s="13" t="s">
        <v>1204</v>
      </c>
      <c r="B403" s="24">
        <v>13165</v>
      </c>
    </row>
    <row r="404" spans="1:2" x14ac:dyDescent="0.35">
      <c r="A404" s="13" t="s">
        <v>1259</v>
      </c>
      <c r="B404" s="24">
        <v>13127</v>
      </c>
    </row>
    <row r="405" spans="1:2" x14ac:dyDescent="0.35">
      <c r="A405" s="13" t="s">
        <v>111</v>
      </c>
      <c r="B405" s="24">
        <v>13120</v>
      </c>
    </row>
    <row r="406" spans="1:2" x14ac:dyDescent="0.35">
      <c r="A406" s="13" t="s">
        <v>177</v>
      </c>
      <c r="B406" s="24">
        <v>13120</v>
      </c>
    </row>
    <row r="407" spans="1:2" x14ac:dyDescent="0.35">
      <c r="A407" s="13" t="s">
        <v>947</v>
      </c>
      <c r="B407" s="24">
        <v>13049</v>
      </c>
    </row>
    <row r="408" spans="1:2" x14ac:dyDescent="0.35">
      <c r="A408" s="13" t="s">
        <v>22</v>
      </c>
      <c r="B408" s="24">
        <v>13045</v>
      </c>
    </row>
    <row r="409" spans="1:2" x14ac:dyDescent="0.35">
      <c r="A409" s="13" t="s">
        <v>1123</v>
      </c>
      <c r="B409" s="24">
        <v>13029</v>
      </c>
    </row>
    <row r="410" spans="1:2" x14ac:dyDescent="0.35">
      <c r="A410" s="13" t="s">
        <v>1184</v>
      </c>
      <c r="B410" s="24">
        <v>12999</v>
      </c>
    </row>
    <row r="411" spans="1:2" x14ac:dyDescent="0.35">
      <c r="A411" s="13" t="s">
        <v>899</v>
      </c>
      <c r="B411" s="24">
        <v>12966</v>
      </c>
    </row>
    <row r="412" spans="1:2" x14ac:dyDescent="0.35">
      <c r="A412" s="13" t="s">
        <v>676</v>
      </c>
      <c r="B412" s="24">
        <v>12958</v>
      </c>
    </row>
    <row r="413" spans="1:2" x14ac:dyDescent="0.35">
      <c r="A413" s="13" t="s">
        <v>1278</v>
      </c>
      <c r="B413" s="24">
        <v>12837</v>
      </c>
    </row>
    <row r="414" spans="1:2" x14ac:dyDescent="0.35">
      <c r="A414" s="13" t="s">
        <v>133</v>
      </c>
      <c r="B414" s="24">
        <v>12835</v>
      </c>
    </row>
    <row r="415" spans="1:2" x14ac:dyDescent="0.35">
      <c r="A415" s="13" t="s">
        <v>400</v>
      </c>
      <c r="B415" s="24">
        <v>12796</v>
      </c>
    </row>
    <row r="416" spans="1:2" x14ac:dyDescent="0.35">
      <c r="A416" s="13" t="s">
        <v>407</v>
      </c>
      <c r="B416" s="24">
        <v>12796</v>
      </c>
    </row>
    <row r="417" spans="1:2" x14ac:dyDescent="0.35">
      <c r="A417" s="13" t="s">
        <v>375</v>
      </c>
      <c r="B417" s="24">
        <v>12796</v>
      </c>
    </row>
    <row r="418" spans="1:2" x14ac:dyDescent="0.35">
      <c r="A418" s="13" t="s">
        <v>991</v>
      </c>
      <c r="B418" s="24">
        <v>12679</v>
      </c>
    </row>
    <row r="419" spans="1:2" x14ac:dyDescent="0.35">
      <c r="A419" s="13" t="s">
        <v>723</v>
      </c>
      <c r="B419" s="24">
        <v>12452</v>
      </c>
    </row>
    <row r="420" spans="1:2" x14ac:dyDescent="0.35">
      <c r="A420" s="13" t="s">
        <v>916</v>
      </c>
      <c r="B420" s="24">
        <v>12375</v>
      </c>
    </row>
    <row r="421" spans="1:2" x14ac:dyDescent="0.35">
      <c r="A421" s="13" t="s">
        <v>952</v>
      </c>
      <c r="B421" s="24">
        <v>12185</v>
      </c>
    </row>
    <row r="422" spans="1:2" x14ac:dyDescent="0.35">
      <c r="A422" s="13" t="s">
        <v>675</v>
      </c>
      <c r="B422" s="24">
        <v>12179</v>
      </c>
    </row>
    <row r="423" spans="1:2" x14ac:dyDescent="0.35">
      <c r="A423" s="13" t="s">
        <v>29</v>
      </c>
      <c r="B423" s="24">
        <v>12153</v>
      </c>
    </row>
    <row r="424" spans="1:2" x14ac:dyDescent="0.35">
      <c r="A424" s="13" t="s">
        <v>319</v>
      </c>
      <c r="B424" s="24">
        <v>12153</v>
      </c>
    </row>
    <row r="425" spans="1:2" x14ac:dyDescent="0.35">
      <c r="A425" s="13" t="s">
        <v>47</v>
      </c>
      <c r="B425" s="24">
        <v>12093</v>
      </c>
    </row>
    <row r="426" spans="1:2" x14ac:dyDescent="0.35">
      <c r="A426" s="13" t="s">
        <v>253</v>
      </c>
      <c r="B426" s="24">
        <v>12091</v>
      </c>
    </row>
    <row r="427" spans="1:2" x14ac:dyDescent="0.35">
      <c r="A427" s="13" t="s">
        <v>23</v>
      </c>
      <c r="B427" s="24">
        <v>11976</v>
      </c>
    </row>
    <row r="428" spans="1:2" x14ac:dyDescent="0.35">
      <c r="A428" s="13" t="s">
        <v>1406</v>
      </c>
      <c r="B428" s="24">
        <v>11957</v>
      </c>
    </row>
    <row r="429" spans="1:2" x14ac:dyDescent="0.35">
      <c r="A429" s="13" t="s">
        <v>1425</v>
      </c>
      <c r="B429" s="24">
        <v>11935</v>
      </c>
    </row>
    <row r="430" spans="1:2" x14ac:dyDescent="0.35">
      <c r="A430" s="13" t="s">
        <v>1077</v>
      </c>
      <c r="B430" s="24">
        <v>11924</v>
      </c>
    </row>
    <row r="431" spans="1:2" x14ac:dyDescent="0.35">
      <c r="A431" s="13" t="s">
        <v>1195</v>
      </c>
      <c r="B431" s="24">
        <v>11828</v>
      </c>
    </row>
    <row r="432" spans="1:2" x14ac:dyDescent="0.35">
      <c r="A432" s="13" t="s">
        <v>642</v>
      </c>
      <c r="B432" s="24">
        <v>11827</v>
      </c>
    </row>
    <row r="433" spans="1:2" x14ac:dyDescent="0.35">
      <c r="A433" s="13" t="s">
        <v>679</v>
      </c>
      <c r="B433" s="24">
        <v>11716</v>
      </c>
    </row>
    <row r="434" spans="1:2" x14ac:dyDescent="0.35">
      <c r="A434" s="13" t="s">
        <v>705</v>
      </c>
      <c r="B434" s="24">
        <v>11687</v>
      </c>
    </row>
    <row r="435" spans="1:2" x14ac:dyDescent="0.35">
      <c r="A435" s="13" t="s">
        <v>1144</v>
      </c>
      <c r="B435" s="24">
        <v>11499</v>
      </c>
    </row>
    <row r="436" spans="1:2" x14ac:dyDescent="0.35">
      <c r="A436" s="13" t="s">
        <v>1253</v>
      </c>
      <c r="B436" s="24">
        <v>11456</v>
      </c>
    </row>
    <row r="437" spans="1:2" x14ac:dyDescent="0.35">
      <c r="A437" s="13" t="s">
        <v>455</v>
      </c>
      <c r="B437" s="24">
        <v>11339</v>
      </c>
    </row>
    <row r="438" spans="1:2" x14ac:dyDescent="0.35">
      <c r="A438" s="13" t="s">
        <v>823</v>
      </c>
      <c r="B438" s="24">
        <v>11330</v>
      </c>
    </row>
    <row r="439" spans="1:2" x14ac:dyDescent="0.35">
      <c r="A439" s="13" t="s">
        <v>1264</v>
      </c>
      <c r="B439" s="24">
        <v>11217</v>
      </c>
    </row>
    <row r="440" spans="1:2" x14ac:dyDescent="0.35">
      <c r="A440" s="13" t="s">
        <v>859</v>
      </c>
      <c r="B440" s="24">
        <v>11213</v>
      </c>
    </row>
    <row r="441" spans="1:2" x14ac:dyDescent="0.35">
      <c r="A441" s="13" t="s">
        <v>1410</v>
      </c>
      <c r="B441" s="24">
        <v>11206</v>
      </c>
    </row>
    <row r="442" spans="1:2" x14ac:dyDescent="0.35">
      <c r="A442" s="13" t="s">
        <v>1221</v>
      </c>
      <c r="B442" s="24">
        <v>11199</v>
      </c>
    </row>
    <row r="443" spans="1:2" x14ac:dyDescent="0.35">
      <c r="A443" s="13" t="s">
        <v>1328</v>
      </c>
      <c r="B443" s="24">
        <v>11148</v>
      </c>
    </row>
    <row r="444" spans="1:2" x14ac:dyDescent="0.35">
      <c r="A444" s="13" t="s">
        <v>993</v>
      </c>
      <c r="B444" s="24">
        <v>11113</v>
      </c>
    </row>
    <row r="445" spans="1:2" x14ac:dyDescent="0.35">
      <c r="A445" s="13" t="s">
        <v>829</v>
      </c>
      <c r="B445" s="24">
        <v>11074</v>
      </c>
    </row>
    <row r="446" spans="1:2" x14ac:dyDescent="0.35">
      <c r="A446" s="13" t="s">
        <v>437</v>
      </c>
      <c r="B446" s="24">
        <v>11029</v>
      </c>
    </row>
    <row r="447" spans="1:2" x14ac:dyDescent="0.35">
      <c r="A447" s="13" t="s">
        <v>707</v>
      </c>
      <c r="B447" s="24">
        <v>11015</v>
      </c>
    </row>
    <row r="448" spans="1:2" x14ac:dyDescent="0.35">
      <c r="A448" s="13" t="s">
        <v>879</v>
      </c>
      <c r="B448" s="24">
        <v>11006</v>
      </c>
    </row>
    <row r="449" spans="1:2" x14ac:dyDescent="0.35">
      <c r="A449" s="13" t="s">
        <v>1439</v>
      </c>
      <c r="B449" s="24">
        <v>11004</v>
      </c>
    </row>
    <row r="450" spans="1:2" x14ac:dyDescent="0.35">
      <c r="A450" s="13" t="s">
        <v>909</v>
      </c>
      <c r="B450" s="24">
        <v>10976</v>
      </c>
    </row>
    <row r="451" spans="1:2" x14ac:dyDescent="0.35">
      <c r="A451" s="13" t="s">
        <v>25</v>
      </c>
      <c r="B451" s="24">
        <v>10962</v>
      </c>
    </row>
    <row r="452" spans="1:2" x14ac:dyDescent="0.35">
      <c r="A452" s="13" t="s">
        <v>196</v>
      </c>
      <c r="B452" s="24">
        <v>10911</v>
      </c>
    </row>
    <row r="453" spans="1:2" x14ac:dyDescent="0.35">
      <c r="A453" s="13" t="s">
        <v>1190</v>
      </c>
      <c r="B453" s="24">
        <v>10907</v>
      </c>
    </row>
    <row r="454" spans="1:2" x14ac:dyDescent="0.35">
      <c r="A454" s="13" t="s">
        <v>557</v>
      </c>
      <c r="B454" s="24">
        <v>10833</v>
      </c>
    </row>
    <row r="455" spans="1:2" x14ac:dyDescent="0.35">
      <c r="A455" s="13" t="s">
        <v>994</v>
      </c>
      <c r="B455" s="24">
        <v>10773</v>
      </c>
    </row>
    <row r="456" spans="1:2" x14ac:dyDescent="0.35">
      <c r="A456" s="13" t="s">
        <v>996</v>
      </c>
      <c r="B456" s="24">
        <v>10760</v>
      </c>
    </row>
    <row r="457" spans="1:2" x14ac:dyDescent="0.35">
      <c r="A457" s="13" t="s">
        <v>927</v>
      </c>
      <c r="B457" s="24">
        <v>10751</v>
      </c>
    </row>
    <row r="458" spans="1:2" x14ac:dyDescent="0.35">
      <c r="A458" s="13" t="s">
        <v>958</v>
      </c>
      <c r="B458" s="24">
        <v>10725</v>
      </c>
    </row>
    <row r="459" spans="1:2" x14ac:dyDescent="0.35">
      <c r="A459" s="13" t="s">
        <v>923</v>
      </c>
      <c r="B459" s="24">
        <v>10718</v>
      </c>
    </row>
    <row r="460" spans="1:2" x14ac:dyDescent="0.35">
      <c r="A460" s="13" t="s">
        <v>367</v>
      </c>
      <c r="B460" s="24">
        <v>10689</v>
      </c>
    </row>
    <row r="461" spans="1:2" x14ac:dyDescent="0.35">
      <c r="A461" s="13" t="s">
        <v>884</v>
      </c>
      <c r="B461" s="24">
        <v>10652</v>
      </c>
    </row>
    <row r="462" spans="1:2" x14ac:dyDescent="0.35">
      <c r="A462" s="13" t="s">
        <v>276</v>
      </c>
      <c r="B462" s="24">
        <v>10576</v>
      </c>
    </row>
    <row r="463" spans="1:2" x14ac:dyDescent="0.35">
      <c r="A463" s="13" t="s">
        <v>91</v>
      </c>
      <c r="B463" s="24">
        <v>10576</v>
      </c>
    </row>
    <row r="464" spans="1:2" x14ac:dyDescent="0.35">
      <c r="A464" s="13" t="s">
        <v>926</v>
      </c>
      <c r="B464" s="24">
        <v>10541</v>
      </c>
    </row>
    <row r="465" spans="1:2" x14ac:dyDescent="0.35">
      <c r="A465" s="13" t="s">
        <v>167</v>
      </c>
      <c r="B465" s="24">
        <v>10480</v>
      </c>
    </row>
    <row r="466" spans="1:2" x14ac:dyDescent="0.35">
      <c r="A466" s="13" t="s">
        <v>918</v>
      </c>
      <c r="B466" s="24">
        <v>10443</v>
      </c>
    </row>
    <row r="467" spans="1:2" x14ac:dyDescent="0.35">
      <c r="A467" s="13" t="s">
        <v>1533</v>
      </c>
      <c r="B467" s="24">
        <v>10429</v>
      </c>
    </row>
    <row r="468" spans="1:2" x14ac:dyDescent="0.35">
      <c r="A468" s="13" t="s">
        <v>1156</v>
      </c>
      <c r="B468" s="24">
        <v>10324</v>
      </c>
    </row>
    <row r="469" spans="1:2" x14ac:dyDescent="0.35">
      <c r="A469" s="13" t="s">
        <v>1360</v>
      </c>
      <c r="B469" s="24">
        <v>10308</v>
      </c>
    </row>
    <row r="470" spans="1:2" x14ac:dyDescent="0.35">
      <c r="A470" s="13" t="s">
        <v>1271</v>
      </c>
      <c r="B470" s="24">
        <v>10234</v>
      </c>
    </row>
    <row r="471" spans="1:2" x14ac:dyDescent="0.35">
      <c r="A471" s="13" t="s">
        <v>572</v>
      </c>
      <c r="B471" s="24">
        <v>10229</v>
      </c>
    </row>
    <row r="472" spans="1:2" x14ac:dyDescent="0.35">
      <c r="A472" s="13" t="s">
        <v>861</v>
      </c>
      <c r="B472" s="24">
        <v>10174</v>
      </c>
    </row>
    <row r="473" spans="1:2" x14ac:dyDescent="0.35">
      <c r="A473" s="13" t="s">
        <v>933</v>
      </c>
      <c r="B473" s="24">
        <v>10170</v>
      </c>
    </row>
    <row r="474" spans="1:2" x14ac:dyDescent="0.35">
      <c r="A474" s="13" t="s">
        <v>97</v>
      </c>
      <c r="B474" s="24">
        <v>10134</v>
      </c>
    </row>
    <row r="475" spans="1:2" x14ac:dyDescent="0.35">
      <c r="A475" s="13" t="s">
        <v>892</v>
      </c>
      <c r="B475" s="24">
        <v>9998</v>
      </c>
    </row>
    <row r="476" spans="1:2" x14ac:dyDescent="0.35">
      <c r="A476" s="13" t="s">
        <v>773</v>
      </c>
      <c r="B476" s="24">
        <v>9940</v>
      </c>
    </row>
    <row r="477" spans="1:2" x14ac:dyDescent="0.35">
      <c r="A477" s="13" t="s">
        <v>49</v>
      </c>
      <c r="B477" s="24">
        <v>9792</v>
      </c>
    </row>
    <row r="478" spans="1:2" x14ac:dyDescent="0.35">
      <c r="A478" s="13" t="s">
        <v>1113</v>
      </c>
      <c r="B478" s="24">
        <v>9791</v>
      </c>
    </row>
    <row r="479" spans="1:2" x14ac:dyDescent="0.35">
      <c r="A479" s="13" t="s">
        <v>1284</v>
      </c>
      <c r="B479" s="24">
        <v>9772</v>
      </c>
    </row>
    <row r="480" spans="1:2" x14ac:dyDescent="0.35">
      <c r="A480" s="13" t="s">
        <v>1478</v>
      </c>
      <c r="B480" s="24">
        <v>9734</v>
      </c>
    </row>
    <row r="481" spans="1:2" x14ac:dyDescent="0.35">
      <c r="A481" s="13" t="s">
        <v>955</v>
      </c>
      <c r="B481" s="24">
        <v>9701</v>
      </c>
    </row>
    <row r="482" spans="1:2" x14ac:dyDescent="0.35">
      <c r="A482" s="13" t="s">
        <v>1141</v>
      </c>
      <c r="B482" s="24">
        <v>9695</v>
      </c>
    </row>
    <row r="483" spans="1:2" x14ac:dyDescent="0.35">
      <c r="A483" s="13" t="s">
        <v>1244</v>
      </c>
      <c r="B483" s="24">
        <v>9650</v>
      </c>
    </row>
    <row r="484" spans="1:2" x14ac:dyDescent="0.35">
      <c r="A484" s="13" t="s">
        <v>686</v>
      </c>
      <c r="B484" s="24">
        <v>9638</v>
      </c>
    </row>
    <row r="485" spans="1:2" x14ac:dyDescent="0.35">
      <c r="A485" s="13" t="s">
        <v>646</v>
      </c>
      <c r="B485" s="24">
        <v>9504</v>
      </c>
    </row>
    <row r="486" spans="1:2" x14ac:dyDescent="0.35">
      <c r="A486" s="13" t="s">
        <v>474</v>
      </c>
      <c r="B486" s="24">
        <v>9499</v>
      </c>
    </row>
    <row r="487" spans="1:2" x14ac:dyDescent="0.35">
      <c r="A487" s="13" t="s">
        <v>517</v>
      </c>
      <c r="B487" s="24">
        <v>9499</v>
      </c>
    </row>
    <row r="488" spans="1:2" x14ac:dyDescent="0.35">
      <c r="A488" s="13" t="s">
        <v>520</v>
      </c>
      <c r="B488" s="24">
        <v>9499</v>
      </c>
    </row>
    <row r="489" spans="1:2" x14ac:dyDescent="0.35">
      <c r="A489" s="13" t="s">
        <v>1015</v>
      </c>
      <c r="B489" s="24">
        <v>9427</v>
      </c>
    </row>
    <row r="490" spans="1:2" x14ac:dyDescent="0.35">
      <c r="A490" s="13" t="s">
        <v>760</v>
      </c>
      <c r="B490" s="24">
        <v>9385</v>
      </c>
    </row>
    <row r="491" spans="1:2" x14ac:dyDescent="0.35">
      <c r="A491" s="13" t="s">
        <v>187</v>
      </c>
      <c r="B491" s="24">
        <v>9378</v>
      </c>
    </row>
    <row r="492" spans="1:2" x14ac:dyDescent="0.35">
      <c r="A492" s="13" t="s">
        <v>189</v>
      </c>
      <c r="B492" s="24">
        <v>9378</v>
      </c>
    </row>
    <row r="493" spans="1:2" x14ac:dyDescent="0.35">
      <c r="A493" s="13" t="s">
        <v>27</v>
      </c>
      <c r="B493" s="24">
        <v>9378</v>
      </c>
    </row>
    <row r="494" spans="1:2" x14ac:dyDescent="0.35">
      <c r="A494" s="13" t="s">
        <v>478</v>
      </c>
      <c r="B494" s="24">
        <v>9378</v>
      </c>
    </row>
    <row r="495" spans="1:2" x14ac:dyDescent="0.35">
      <c r="A495" s="13" t="s">
        <v>48</v>
      </c>
      <c r="B495" s="24">
        <v>9378</v>
      </c>
    </row>
    <row r="496" spans="1:2" x14ac:dyDescent="0.35">
      <c r="A496" s="13" t="s">
        <v>88</v>
      </c>
      <c r="B496" s="24">
        <v>9378</v>
      </c>
    </row>
    <row r="497" spans="1:2" x14ac:dyDescent="0.35">
      <c r="A497" s="13" t="s">
        <v>268</v>
      </c>
      <c r="B497" s="24">
        <v>9378</v>
      </c>
    </row>
    <row r="498" spans="1:2" x14ac:dyDescent="0.35">
      <c r="A498" s="13" t="s">
        <v>207</v>
      </c>
      <c r="B498" s="24">
        <v>9378</v>
      </c>
    </row>
    <row r="499" spans="1:2" x14ac:dyDescent="0.35">
      <c r="A499" s="13" t="s">
        <v>533</v>
      </c>
      <c r="B499" s="24">
        <v>9378</v>
      </c>
    </row>
    <row r="500" spans="1:2" x14ac:dyDescent="0.35">
      <c r="A500" s="13" t="s">
        <v>506</v>
      </c>
      <c r="B500" s="24">
        <v>9377</v>
      </c>
    </row>
    <row r="501" spans="1:2" x14ac:dyDescent="0.35">
      <c r="A501" s="13" t="s">
        <v>1249</v>
      </c>
      <c r="B501" s="24">
        <v>9349</v>
      </c>
    </row>
    <row r="502" spans="1:2" x14ac:dyDescent="0.35">
      <c r="A502" s="13" t="s">
        <v>718</v>
      </c>
      <c r="B502" s="24">
        <v>9344</v>
      </c>
    </row>
    <row r="503" spans="1:2" x14ac:dyDescent="0.35">
      <c r="A503" s="13" t="s">
        <v>594</v>
      </c>
      <c r="B503" s="24">
        <v>9340</v>
      </c>
    </row>
    <row r="504" spans="1:2" x14ac:dyDescent="0.35">
      <c r="A504" s="13" t="s">
        <v>1251</v>
      </c>
      <c r="B504" s="24">
        <v>9331</v>
      </c>
    </row>
    <row r="505" spans="1:2" x14ac:dyDescent="0.35">
      <c r="A505" s="13" t="s">
        <v>662</v>
      </c>
      <c r="B505" s="24">
        <v>9275</v>
      </c>
    </row>
    <row r="506" spans="1:2" x14ac:dyDescent="0.35">
      <c r="A506" s="13" t="s">
        <v>1334</v>
      </c>
      <c r="B506" s="24">
        <v>9275</v>
      </c>
    </row>
    <row r="507" spans="1:2" x14ac:dyDescent="0.35">
      <c r="A507" s="13" t="s">
        <v>845</v>
      </c>
      <c r="B507" s="24">
        <v>9169</v>
      </c>
    </row>
    <row r="508" spans="1:2" x14ac:dyDescent="0.35">
      <c r="A508" s="13" t="s">
        <v>897</v>
      </c>
      <c r="B508" s="24">
        <v>9090</v>
      </c>
    </row>
    <row r="509" spans="1:2" x14ac:dyDescent="0.35">
      <c r="A509" s="13" t="s">
        <v>1270</v>
      </c>
      <c r="B509" s="24">
        <v>9019</v>
      </c>
    </row>
    <row r="510" spans="1:2" x14ac:dyDescent="0.35">
      <c r="A510" s="13" t="s">
        <v>1317</v>
      </c>
      <c r="B510" s="24">
        <v>8958</v>
      </c>
    </row>
    <row r="511" spans="1:2" x14ac:dyDescent="0.35">
      <c r="A511" s="13" t="s">
        <v>1383</v>
      </c>
      <c r="B511" s="24">
        <v>8948</v>
      </c>
    </row>
    <row r="512" spans="1:2" x14ac:dyDescent="0.35">
      <c r="A512" s="13" t="s">
        <v>881</v>
      </c>
      <c r="B512" s="24">
        <v>8938</v>
      </c>
    </row>
    <row r="513" spans="1:2" x14ac:dyDescent="0.35">
      <c r="A513" s="13" t="s">
        <v>545</v>
      </c>
      <c r="B513" s="24">
        <v>8891</v>
      </c>
    </row>
    <row r="514" spans="1:2" x14ac:dyDescent="0.35">
      <c r="A514" s="13" t="s">
        <v>385</v>
      </c>
      <c r="B514" s="24">
        <v>8891</v>
      </c>
    </row>
    <row r="515" spans="1:2" x14ac:dyDescent="0.35">
      <c r="A515" s="13" t="s">
        <v>1280</v>
      </c>
      <c r="B515" s="24">
        <v>8873</v>
      </c>
    </row>
    <row r="516" spans="1:2" x14ac:dyDescent="0.35">
      <c r="A516" s="13" t="s">
        <v>561</v>
      </c>
      <c r="B516" s="24">
        <v>8866</v>
      </c>
    </row>
    <row r="517" spans="1:2" x14ac:dyDescent="0.35">
      <c r="A517" s="13" t="s">
        <v>1208</v>
      </c>
      <c r="B517" s="24">
        <v>8866</v>
      </c>
    </row>
    <row r="518" spans="1:2" x14ac:dyDescent="0.35">
      <c r="A518" s="13" t="s">
        <v>618</v>
      </c>
      <c r="B518" s="24">
        <v>8751</v>
      </c>
    </row>
    <row r="519" spans="1:2" x14ac:dyDescent="0.35">
      <c r="A519" s="13" t="s">
        <v>275</v>
      </c>
      <c r="B519" s="24">
        <v>8714</v>
      </c>
    </row>
    <row r="520" spans="1:2" x14ac:dyDescent="0.35">
      <c r="A520" s="13" t="s">
        <v>840</v>
      </c>
      <c r="B520" s="24">
        <v>8656</v>
      </c>
    </row>
    <row r="521" spans="1:2" x14ac:dyDescent="0.35">
      <c r="A521" s="13" t="s">
        <v>702</v>
      </c>
      <c r="B521" s="24">
        <v>8618</v>
      </c>
    </row>
    <row r="522" spans="1:2" x14ac:dyDescent="0.35">
      <c r="A522" s="13" t="s">
        <v>697</v>
      </c>
      <c r="B522" s="24">
        <v>8614</v>
      </c>
    </row>
    <row r="523" spans="1:2" x14ac:dyDescent="0.35">
      <c r="A523" s="13" t="s">
        <v>755</v>
      </c>
      <c r="B523" s="24">
        <v>8610</v>
      </c>
    </row>
    <row r="524" spans="1:2" x14ac:dyDescent="0.35">
      <c r="A524" s="13" t="s">
        <v>424</v>
      </c>
      <c r="B524" s="24">
        <v>8599</v>
      </c>
    </row>
    <row r="525" spans="1:2" x14ac:dyDescent="0.35">
      <c r="A525" s="13" t="s">
        <v>224</v>
      </c>
      <c r="B525" s="24">
        <v>8583</v>
      </c>
    </row>
    <row r="526" spans="1:2" x14ac:dyDescent="0.35">
      <c r="A526" s="13" t="s">
        <v>946</v>
      </c>
      <c r="B526" s="24">
        <v>8566</v>
      </c>
    </row>
    <row r="527" spans="1:2" x14ac:dyDescent="0.35">
      <c r="A527" s="13" t="s">
        <v>888</v>
      </c>
      <c r="B527" s="24">
        <v>8537</v>
      </c>
    </row>
    <row r="528" spans="1:2" x14ac:dyDescent="0.35">
      <c r="A528" s="13" t="s">
        <v>1220</v>
      </c>
      <c r="B528" s="24">
        <v>8446</v>
      </c>
    </row>
    <row r="529" spans="1:2" x14ac:dyDescent="0.35">
      <c r="A529" s="13" t="s">
        <v>1071</v>
      </c>
      <c r="B529" s="24">
        <v>8427</v>
      </c>
    </row>
    <row r="530" spans="1:2" x14ac:dyDescent="0.35">
      <c r="A530" s="13" t="s">
        <v>562</v>
      </c>
      <c r="B530" s="24">
        <v>8399</v>
      </c>
    </row>
    <row r="531" spans="1:2" x14ac:dyDescent="0.35">
      <c r="A531" s="13" t="s">
        <v>548</v>
      </c>
      <c r="B531" s="24">
        <v>8380</v>
      </c>
    </row>
    <row r="532" spans="1:2" x14ac:dyDescent="0.35">
      <c r="A532" s="13" t="s">
        <v>791</v>
      </c>
      <c r="B532" s="24">
        <v>8372</v>
      </c>
    </row>
    <row r="533" spans="1:2" x14ac:dyDescent="0.35">
      <c r="A533" s="13" t="s">
        <v>218</v>
      </c>
      <c r="B533" s="24">
        <v>8314</v>
      </c>
    </row>
    <row r="534" spans="1:2" x14ac:dyDescent="0.35">
      <c r="A534" s="13" t="s">
        <v>999</v>
      </c>
      <c r="B534" s="24">
        <v>8280</v>
      </c>
    </row>
    <row r="535" spans="1:2" x14ac:dyDescent="0.35">
      <c r="A535" s="13" t="s">
        <v>678</v>
      </c>
      <c r="B535" s="24">
        <v>8258</v>
      </c>
    </row>
    <row r="536" spans="1:2" x14ac:dyDescent="0.35">
      <c r="A536" s="13" t="s">
        <v>57</v>
      </c>
      <c r="B536" s="24">
        <v>8188</v>
      </c>
    </row>
    <row r="537" spans="1:2" x14ac:dyDescent="0.35">
      <c r="A537" s="13" t="s">
        <v>50</v>
      </c>
      <c r="B537" s="24">
        <v>8131</v>
      </c>
    </row>
    <row r="538" spans="1:2" x14ac:dyDescent="0.35">
      <c r="A538" s="13" t="s">
        <v>1368</v>
      </c>
      <c r="B538" s="24">
        <v>8095</v>
      </c>
    </row>
    <row r="539" spans="1:2" x14ac:dyDescent="0.35">
      <c r="A539" s="13" t="s">
        <v>1095</v>
      </c>
      <c r="B539" s="24">
        <v>8090</v>
      </c>
    </row>
    <row r="540" spans="1:2" x14ac:dyDescent="0.35">
      <c r="A540" s="13" t="s">
        <v>865</v>
      </c>
      <c r="B540" s="24">
        <v>8076</v>
      </c>
    </row>
    <row r="541" spans="1:2" x14ac:dyDescent="0.35">
      <c r="A541" s="13" t="s">
        <v>802</v>
      </c>
      <c r="B541" s="24">
        <v>8053</v>
      </c>
    </row>
    <row r="542" spans="1:2" x14ac:dyDescent="0.35">
      <c r="A542" s="13" t="s">
        <v>1561</v>
      </c>
      <c r="B542" s="24">
        <v>8031</v>
      </c>
    </row>
    <row r="543" spans="1:2" x14ac:dyDescent="0.35">
      <c r="A543" s="13" t="s">
        <v>1340</v>
      </c>
      <c r="B543" s="24">
        <v>7988</v>
      </c>
    </row>
    <row r="544" spans="1:2" x14ac:dyDescent="0.35">
      <c r="A544" s="13" t="s">
        <v>1456</v>
      </c>
      <c r="B544" s="24">
        <v>7968</v>
      </c>
    </row>
    <row r="545" spans="1:2" x14ac:dyDescent="0.35">
      <c r="A545" s="13" t="s">
        <v>1168</v>
      </c>
      <c r="B545" s="24">
        <v>7949</v>
      </c>
    </row>
    <row r="546" spans="1:2" x14ac:dyDescent="0.35">
      <c r="A546" s="13" t="s">
        <v>1135</v>
      </c>
      <c r="B546" s="24">
        <v>7946</v>
      </c>
    </row>
    <row r="547" spans="1:2" x14ac:dyDescent="0.35">
      <c r="A547" s="13" t="s">
        <v>1484</v>
      </c>
      <c r="B547" s="24">
        <v>7945</v>
      </c>
    </row>
    <row r="548" spans="1:2" x14ac:dyDescent="0.35">
      <c r="A548" s="13" t="s">
        <v>3</v>
      </c>
      <c r="B548" s="24">
        <v>7928</v>
      </c>
    </row>
    <row r="549" spans="1:2" x14ac:dyDescent="0.35">
      <c r="A549" s="13" t="s">
        <v>364</v>
      </c>
      <c r="B549" s="24">
        <v>7807</v>
      </c>
    </row>
    <row r="550" spans="1:2" x14ac:dyDescent="0.35">
      <c r="A550" s="13" t="s">
        <v>359</v>
      </c>
      <c r="B550" s="24">
        <v>7807</v>
      </c>
    </row>
    <row r="551" spans="1:2" x14ac:dyDescent="0.35">
      <c r="A551" s="13" t="s">
        <v>363</v>
      </c>
      <c r="B551" s="24">
        <v>7807</v>
      </c>
    </row>
    <row r="552" spans="1:2" x14ac:dyDescent="0.35">
      <c r="A552" s="13" t="s">
        <v>1526</v>
      </c>
      <c r="B552" s="24">
        <v>7801</v>
      </c>
    </row>
    <row r="553" spans="1:2" x14ac:dyDescent="0.35">
      <c r="A553" s="13" t="s">
        <v>1392</v>
      </c>
      <c r="B553" s="24">
        <v>7786</v>
      </c>
    </row>
    <row r="554" spans="1:2" x14ac:dyDescent="0.35">
      <c r="A554" s="13" t="s">
        <v>481</v>
      </c>
      <c r="B554" s="24">
        <v>7779</v>
      </c>
    </row>
    <row r="555" spans="1:2" x14ac:dyDescent="0.35">
      <c r="A555" s="13" t="s">
        <v>775</v>
      </c>
      <c r="B555" s="24">
        <v>7758</v>
      </c>
    </row>
    <row r="556" spans="1:2" x14ac:dyDescent="0.35">
      <c r="A556" s="13" t="s">
        <v>173</v>
      </c>
      <c r="B556" s="24">
        <v>7732</v>
      </c>
    </row>
    <row r="557" spans="1:2" x14ac:dyDescent="0.35">
      <c r="A557" s="13" t="s">
        <v>80</v>
      </c>
      <c r="B557" s="24">
        <v>7732</v>
      </c>
    </row>
    <row r="558" spans="1:2" x14ac:dyDescent="0.35">
      <c r="A558" s="13" t="s">
        <v>1004</v>
      </c>
      <c r="B558" s="24">
        <v>7689</v>
      </c>
    </row>
    <row r="559" spans="1:2" x14ac:dyDescent="0.35">
      <c r="A559" s="13" t="s">
        <v>1282</v>
      </c>
      <c r="B559" s="24">
        <v>7681</v>
      </c>
    </row>
    <row r="560" spans="1:2" x14ac:dyDescent="0.35">
      <c r="A560" s="13" t="s">
        <v>236</v>
      </c>
      <c r="B560" s="24">
        <v>7636</v>
      </c>
    </row>
    <row r="561" spans="1:2" x14ac:dyDescent="0.35">
      <c r="A561" s="13" t="s">
        <v>1344</v>
      </c>
      <c r="B561" s="24">
        <v>7619</v>
      </c>
    </row>
    <row r="562" spans="1:2" x14ac:dyDescent="0.35">
      <c r="A562" s="13" t="s">
        <v>912</v>
      </c>
      <c r="B562" s="24">
        <v>7601</v>
      </c>
    </row>
    <row r="563" spans="1:2" x14ac:dyDescent="0.35">
      <c r="A563" s="13" t="s">
        <v>742</v>
      </c>
      <c r="B563" s="24">
        <v>7571</v>
      </c>
    </row>
    <row r="564" spans="1:2" x14ac:dyDescent="0.35">
      <c r="A564" s="13" t="s">
        <v>511</v>
      </c>
      <c r="B564" s="24">
        <v>7571</v>
      </c>
    </row>
    <row r="565" spans="1:2" x14ac:dyDescent="0.35">
      <c r="A565" s="13" t="s">
        <v>415</v>
      </c>
      <c r="B565" s="24">
        <v>7462</v>
      </c>
    </row>
    <row r="566" spans="1:2" x14ac:dyDescent="0.35">
      <c r="A566" s="13" t="s">
        <v>856</v>
      </c>
      <c r="B566" s="24">
        <v>7429</v>
      </c>
    </row>
    <row r="567" spans="1:2" x14ac:dyDescent="0.35">
      <c r="A567" s="13" t="s">
        <v>607</v>
      </c>
      <c r="B567" s="24">
        <v>7354</v>
      </c>
    </row>
    <row r="568" spans="1:2" x14ac:dyDescent="0.35">
      <c r="A568" s="13" t="s">
        <v>873</v>
      </c>
      <c r="B568" s="24">
        <v>7352</v>
      </c>
    </row>
    <row r="569" spans="1:2" x14ac:dyDescent="0.35">
      <c r="A569" s="13" t="s">
        <v>1037</v>
      </c>
      <c r="B569" s="24">
        <v>7333</v>
      </c>
    </row>
    <row r="570" spans="1:2" x14ac:dyDescent="0.35">
      <c r="A570" s="13" t="s">
        <v>277</v>
      </c>
      <c r="B570" s="24">
        <v>7318</v>
      </c>
    </row>
    <row r="571" spans="1:2" x14ac:dyDescent="0.35">
      <c r="A571" s="13" t="s">
        <v>209</v>
      </c>
      <c r="B571" s="24">
        <v>7318</v>
      </c>
    </row>
    <row r="572" spans="1:2" x14ac:dyDescent="0.35">
      <c r="A572" s="13" t="s">
        <v>986</v>
      </c>
      <c r="B572" s="24">
        <v>7317</v>
      </c>
    </row>
    <row r="573" spans="1:2" x14ac:dyDescent="0.35">
      <c r="A573" s="13" t="s">
        <v>92</v>
      </c>
      <c r="B573" s="24">
        <v>7298</v>
      </c>
    </row>
    <row r="574" spans="1:2" x14ac:dyDescent="0.35">
      <c r="A574" s="13" t="s">
        <v>42</v>
      </c>
      <c r="B574" s="24">
        <v>7298</v>
      </c>
    </row>
    <row r="575" spans="1:2" x14ac:dyDescent="0.35">
      <c r="A575" s="13" t="s">
        <v>1377</v>
      </c>
      <c r="B575" s="24">
        <v>7274</v>
      </c>
    </row>
    <row r="576" spans="1:2" x14ac:dyDescent="0.35">
      <c r="A576" s="13" t="s">
        <v>753</v>
      </c>
      <c r="B576" s="24">
        <v>7241</v>
      </c>
    </row>
    <row r="577" spans="1:2" x14ac:dyDescent="0.35">
      <c r="A577" s="13" t="s">
        <v>1321</v>
      </c>
      <c r="B577" s="24">
        <v>7241</v>
      </c>
    </row>
    <row r="578" spans="1:2" x14ac:dyDescent="0.35">
      <c r="A578" s="13" t="s">
        <v>1304</v>
      </c>
      <c r="B578" s="24">
        <v>7229</v>
      </c>
    </row>
    <row r="579" spans="1:2" x14ac:dyDescent="0.35">
      <c r="A579" s="13" t="s">
        <v>1385</v>
      </c>
      <c r="B579" s="24">
        <v>7223</v>
      </c>
    </row>
    <row r="580" spans="1:2" x14ac:dyDescent="0.35">
      <c r="A580" s="13" t="s">
        <v>467</v>
      </c>
      <c r="B580" s="24">
        <v>7222</v>
      </c>
    </row>
    <row r="581" spans="1:2" x14ac:dyDescent="0.35">
      <c r="A581" s="13" t="s">
        <v>440</v>
      </c>
      <c r="B581" s="24">
        <v>7222</v>
      </c>
    </row>
    <row r="582" spans="1:2" x14ac:dyDescent="0.35">
      <c r="A582" s="13" t="s">
        <v>935</v>
      </c>
      <c r="B582" s="24">
        <v>7222</v>
      </c>
    </row>
    <row r="583" spans="1:2" x14ac:dyDescent="0.35">
      <c r="A583" s="13" t="s">
        <v>667</v>
      </c>
      <c r="B583" s="24">
        <v>7203</v>
      </c>
    </row>
    <row r="584" spans="1:2" x14ac:dyDescent="0.35">
      <c r="A584" s="13" t="s">
        <v>656</v>
      </c>
      <c r="B584" s="24">
        <v>7199</v>
      </c>
    </row>
    <row r="585" spans="1:2" x14ac:dyDescent="0.35">
      <c r="A585" s="13" t="s">
        <v>522</v>
      </c>
      <c r="B585" s="24">
        <v>7148</v>
      </c>
    </row>
    <row r="586" spans="1:2" x14ac:dyDescent="0.35">
      <c r="A586" s="13" t="s">
        <v>1407</v>
      </c>
      <c r="B586" s="24">
        <v>7140</v>
      </c>
    </row>
    <row r="587" spans="1:2" x14ac:dyDescent="0.35">
      <c r="A587" s="13" t="s">
        <v>793</v>
      </c>
      <c r="B587" s="24">
        <v>7113</v>
      </c>
    </row>
    <row r="588" spans="1:2" x14ac:dyDescent="0.35">
      <c r="A588" s="13" t="s">
        <v>203</v>
      </c>
      <c r="B588" s="24">
        <v>7109</v>
      </c>
    </row>
    <row r="589" spans="1:2" x14ac:dyDescent="0.35">
      <c r="A589" s="13" t="s">
        <v>67</v>
      </c>
      <c r="B589" s="24">
        <v>7109</v>
      </c>
    </row>
    <row r="590" spans="1:2" x14ac:dyDescent="0.35">
      <c r="A590" s="13" t="s">
        <v>294</v>
      </c>
      <c r="B590" s="24">
        <v>7109</v>
      </c>
    </row>
    <row r="591" spans="1:2" x14ac:dyDescent="0.35">
      <c r="A591" s="13" t="s">
        <v>94</v>
      </c>
      <c r="B591" s="24">
        <v>7109</v>
      </c>
    </row>
    <row r="592" spans="1:2" x14ac:dyDescent="0.35">
      <c r="A592" s="13" t="s">
        <v>65</v>
      </c>
      <c r="B592" s="24">
        <v>7064</v>
      </c>
    </row>
    <row r="593" spans="1:2" x14ac:dyDescent="0.35">
      <c r="A593" s="13" t="s">
        <v>1562</v>
      </c>
      <c r="B593" s="24">
        <v>6987</v>
      </c>
    </row>
    <row r="594" spans="1:2" x14ac:dyDescent="0.35">
      <c r="A594" s="13" t="s">
        <v>1508</v>
      </c>
      <c r="B594" s="24">
        <v>6919</v>
      </c>
    </row>
    <row r="595" spans="1:2" x14ac:dyDescent="0.35">
      <c r="A595" s="13" t="s">
        <v>344</v>
      </c>
      <c r="B595" s="24">
        <v>6753</v>
      </c>
    </row>
    <row r="596" spans="1:2" x14ac:dyDescent="0.35">
      <c r="A596" s="13" t="s">
        <v>227</v>
      </c>
      <c r="B596" s="24">
        <v>6753</v>
      </c>
    </row>
    <row r="597" spans="1:2" x14ac:dyDescent="0.35">
      <c r="A597" s="13" t="s">
        <v>848</v>
      </c>
      <c r="B597" s="24">
        <v>6742</v>
      </c>
    </row>
    <row r="598" spans="1:2" x14ac:dyDescent="0.35">
      <c r="A598" s="13" t="s">
        <v>193</v>
      </c>
      <c r="B598" s="24">
        <v>6736</v>
      </c>
    </row>
    <row r="599" spans="1:2" x14ac:dyDescent="0.35">
      <c r="A599" s="13" t="s">
        <v>864</v>
      </c>
      <c r="B599" s="24">
        <v>6676</v>
      </c>
    </row>
    <row r="600" spans="1:2" x14ac:dyDescent="0.35">
      <c r="A600" s="13" t="s">
        <v>547</v>
      </c>
      <c r="B600" s="24">
        <v>6662</v>
      </c>
    </row>
    <row r="601" spans="1:2" x14ac:dyDescent="0.35">
      <c r="A601" s="13" t="s">
        <v>101</v>
      </c>
      <c r="B601" s="24">
        <v>6659</v>
      </c>
    </row>
    <row r="602" spans="1:2" x14ac:dyDescent="0.35">
      <c r="A602" s="13" t="s">
        <v>180</v>
      </c>
      <c r="B602" s="24">
        <v>6558</v>
      </c>
    </row>
    <row r="603" spans="1:2" x14ac:dyDescent="0.35">
      <c r="A603" s="13" t="s">
        <v>1473</v>
      </c>
      <c r="B603" s="24">
        <v>6550</v>
      </c>
    </row>
    <row r="604" spans="1:2" x14ac:dyDescent="0.35">
      <c r="A604" s="13" t="s">
        <v>108</v>
      </c>
      <c r="B604" s="24">
        <v>6547</v>
      </c>
    </row>
    <row r="605" spans="1:2" x14ac:dyDescent="0.35">
      <c r="A605" s="13" t="s">
        <v>743</v>
      </c>
      <c r="B605" s="24">
        <v>6537</v>
      </c>
    </row>
    <row r="606" spans="1:2" x14ac:dyDescent="0.35">
      <c r="A606" s="13" t="s">
        <v>1549</v>
      </c>
      <c r="B606" s="24">
        <v>6531</v>
      </c>
    </row>
    <row r="607" spans="1:2" x14ac:dyDescent="0.35">
      <c r="A607" s="13" t="s">
        <v>1075</v>
      </c>
      <c r="B607" s="24">
        <v>6530</v>
      </c>
    </row>
    <row r="608" spans="1:2" x14ac:dyDescent="0.35">
      <c r="A608" s="13" t="s">
        <v>570</v>
      </c>
      <c r="B608" s="24">
        <v>6491</v>
      </c>
    </row>
    <row r="609" spans="1:2" x14ac:dyDescent="0.35">
      <c r="A609" s="13" t="s">
        <v>806</v>
      </c>
      <c r="B609" s="24">
        <v>6422</v>
      </c>
    </row>
    <row r="610" spans="1:2" x14ac:dyDescent="0.35">
      <c r="A610" s="13" t="s">
        <v>1469</v>
      </c>
      <c r="B610" s="24">
        <v>6400</v>
      </c>
    </row>
    <row r="611" spans="1:2" x14ac:dyDescent="0.35">
      <c r="A611" s="13" t="s">
        <v>1085</v>
      </c>
      <c r="B611" s="24">
        <v>6398</v>
      </c>
    </row>
    <row r="612" spans="1:2" x14ac:dyDescent="0.35">
      <c r="A612" s="13" t="s">
        <v>1202</v>
      </c>
      <c r="B612" s="24">
        <v>6355</v>
      </c>
    </row>
    <row r="613" spans="1:2" x14ac:dyDescent="0.35">
      <c r="A613" s="13" t="s">
        <v>291</v>
      </c>
      <c r="B613" s="24">
        <v>6347</v>
      </c>
    </row>
    <row r="614" spans="1:2" x14ac:dyDescent="0.35">
      <c r="A614" s="13" t="s">
        <v>853</v>
      </c>
      <c r="B614" s="24">
        <v>6301</v>
      </c>
    </row>
    <row r="615" spans="1:2" x14ac:dyDescent="0.35">
      <c r="A615" s="13" t="s">
        <v>256</v>
      </c>
      <c r="B615" s="24">
        <v>6255</v>
      </c>
    </row>
    <row r="616" spans="1:2" x14ac:dyDescent="0.35">
      <c r="A616" s="13" t="s">
        <v>172</v>
      </c>
      <c r="B616" s="24">
        <v>6255</v>
      </c>
    </row>
    <row r="617" spans="1:2" x14ac:dyDescent="0.35">
      <c r="A617" s="13" t="s">
        <v>925</v>
      </c>
      <c r="B617" s="24">
        <v>6233</v>
      </c>
    </row>
    <row r="618" spans="1:2" x14ac:dyDescent="0.35">
      <c r="A618" s="13" t="s">
        <v>1023</v>
      </c>
      <c r="B618" s="24">
        <v>6199</v>
      </c>
    </row>
    <row r="619" spans="1:2" x14ac:dyDescent="0.35">
      <c r="A619" s="13" t="s">
        <v>983</v>
      </c>
      <c r="B619" s="24">
        <v>6183</v>
      </c>
    </row>
    <row r="620" spans="1:2" x14ac:dyDescent="0.35">
      <c r="A620" s="13" t="s">
        <v>489</v>
      </c>
      <c r="B620" s="24">
        <v>6129</v>
      </c>
    </row>
    <row r="621" spans="1:2" x14ac:dyDescent="0.35">
      <c r="A621" s="13" t="s">
        <v>153</v>
      </c>
      <c r="B621" s="24">
        <v>6088</v>
      </c>
    </row>
    <row r="622" spans="1:2" x14ac:dyDescent="0.35">
      <c r="A622" s="13" t="s">
        <v>1418</v>
      </c>
      <c r="B622" s="24">
        <v>6055</v>
      </c>
    </row>
    <row r="623" spans="1:2" x14ac:dyDescent="0.35">
      <c r="A623" s="13" t="s">
        <v>1331</v>
      </c>
      <c r="B623" s="24">
        <v>6027</v>
      </c>
    </row>
    <row r="624" spans="1:2" x14ac:dyDescent="0.35">
      <c r="A624" s="13" t="s">
        <v>450</v>
      </c>
      <c r="B624" s="24">
        <v>5999</v>
      </c>
    </row>
    <row r="625" spans="1:2" x14ac:dyDescent="0.35">
      <c r="A625" s="13" t="s">
        <v>1013</v>
      </c>
      <c r="B625" s="24">
        <v>5985</v>
      </c>
    </row>
    <row r="626" spans="1:2" x14ac:dyDescent="0.35">
      <c r="A626" s="13" t="s">
        <v>1495</v>
      </c>
      <c r="B626" s="24">
        <v>5967</v>
      </c>
    </row>
    <row r="627" spans="1:2" x14ac:dyDescent="0.35">
      <c r="A627" s="13" t="s">
        <v>728</v>
      </c>
      <c r="B627" s="24">
        <v>5958</v>
      </c>
    </row>
    <row r="628" spans="1:2" x14ac:dyDescent="0.35">
      <c r="A628" s="13" t="s">
        <v>264</v>
      </c>
      <c r="B628" s="24">
        <v>5935</v>
      </c>
    </row>
    <row r="629" spans="1:2" x14ac:dyDescent="0.35">
      <c r="A629" s="13" t="s">
        <v>1312</v>
      </c>
      <c r="B629" s="24">
        <v>5911</v>
      </c>
    </row>
    <row r="630" spans="1:2" x14ac:dyDescent="0.35">
      <c r="A630" s="13" t="s">
        <v>1378</v>
      </c>
      <c r="B630" s="24">
        <v>5911</v>
      </c>
    </row>
    <row r="631" spans="1:2" x14ac:dyDescent="0.35">
      <c r="A631" s="13" t="s">
        <v>1505</v>
      </c>
      <c r="B631" s="24">
        <v>5891</v>
      </c>
    </row>
    <row r="632" spans="1:2" x14ac:dyDescent="0.35">
      <c r="A632" s="13" t="s">
        <v>917</v>
      </c>
      <c r="B632" s="24">
        <v>5882</v>
      </c>
    </row>
    <row r="633" spans="1:2" x14ac:dyDescent="0.35">
      <c r="A633" s="13" t="s">
        <v>1535</v>
      </c>
      <c r="B633" s="24">
        <v>5873</v>
      </c>
    </row>
    <row r="634" spans="1:2" x14ac:dyDescent="0.35">
      <c r="A634" s="13" t="s">
        <v>1260</v>
      </c>
      <c r="B634" s="24">
        <v>5865</v>
      </c>
    </row>
    <row r="635" spans="1:2" x14ac:dyDescent="0.35">
      <c r="A635" s="13" t="s">
        <v>893</v>
      </c>
      <c r="B635" s="24">
        <v>5852</v>
      </c>
    </row>
    <row r="636" spans="1:2" x14ac:dyDescent="0.35">
      <c r="A636" s="13" t="s">
        <v>630</v>
      </c>
      <c r="B636" s="24">
        <v>5792</v>
      </c>
    </row>
    <row r="637" spans="1:2" x14ac:dyDescent="0.35">
      <c r="A637" s="13" t="s">
        <v>649</v>
      </c>
      <c r="B637" s="24">
        <v>5760</v>
      </c>
    </row>
    <row r="638" spans="1:2" x14ac:dyDescent="0.35">
      <c r="A638" s="13" t="s">
        <v>960</v>
      </c>
      <c r="B638" s="24">
        <v>5736</v>
      </c>
    </row>
    <row r="639" spans="1:2" x14ac:dyDescent="0.35">
      <c r="A639" s="13" t="s">
        <v>747</v>
      </c>
      <c r="B639" s="24">
        <v>5730</v>
      </c>
    </row>
    <row r="640" spans="1:2" x14ac:dyDescent="0.35">
      <c r="A640" s="13" t="s">
        <v>788</v>
      </c>
      <c r="B640" s="24">
        <v>5719</v>
      </c>
    </row>
    <row r="641" spans="1:2" x14ac:dyDescent="0.35">
      <c r="A641" s="13" t="s">
        <v>901</v>
      </c>
      <c r="B641" s="24">
        <v>5692</v>
      </c>
    </row>
    <row r="642" spans="1:2" x14ac:dyDescent="0.35">
      <c r="A642" s="13" t="s">
        <v>241</v>
      </c>
      <c r="B642" s="24">
        <v>5626</v>
      </c>
    </row>
    <row r="643" spans="1:2" x14ac:dyDescent="0.35">
      <c r="A643" s="13" t="s">
        <v>915</v>
      </c>
      <c r="B643" s="24">
        <v>5556</v>
      </c>
    </row>
    <row r="644" spans="1:2" x14ac:dyDescent="0.35">
      <c r="A644" s="13" t="s">
        <v>1005</v>
      </c>
      <c r="B644" s="24">
        <v>5554</v>
      </c>
    </row>
    <row r="645" spans="1:2" x14ac:dyDescent="0.35">
      <c r="A645" s="13" t="s">
        <v>155</v>
      </c>
      <c r="B645" s="24">
        <v>5492</v>
      </c>
    </row>
    <row r="646" spans="1:2" x14ac:dyDescent="0.35">
      <c r="A646" s="13" t="s">
        <v>195</v>
      </c>
      <c r="B646" s="24">
        <v>5451</v>
      </c>
    </row>
    <row r="647" spans="1:2" x14ac:dyDescent="0.35">
      <c r="A647" s="13" t="s">
        <v>307</v>
      </c>
      <c r="B647" s="24">
        <v>5451</v>
      </c>
    </row>
    <row r="648" spans="1:2" x14ac:dyDescent="0.35">
      <c r="A648" s="13" t="s">
        <v>1099</v>
      </c>
      <c r="B648" s="24">
        <v>5380</v>
      </c>
    </row>
    <row r="649" spans="1:2" x14ac:dyDescent="0.35">
      <c r="A649" s="13" t="s">
        <v>1157</v>
      </c>
      <c r="B649" s="24">
        <v>5355</v>
      </c>
    </row>
    <row r="650" spans="1:2" x14ac:dyDescent="0.35">
      <c r="A650" s="13" t="s">
        <v>1390</v>
      </c>
      <c r="B650" s="24">
        <v>5298</v>
      </c>
    </row>
    <row r="651" spans="1:2" x14ac:dyDescent="0.35">
      <c r="A651" s="13" t="s">
        <v>1212</v>
      </c>
      <c r="B651" s="24">
        <v>5292</v>
      </c>
    </row>
    <row r="652" spans="1:2" x14ac:dyDescent="0.35">
      <c r="A652" s="13" t="s">
        <v>1395</v>
      </c>
      <c r="B652" s="24">
        <v>5206</v>
      </c>
    </row>
    <row r="653" spans="1:2" x14ac:dyDescent="0.35">
      <c r="A653" s="13" t="s">
        <v>969</v>
      </c>
      <c r="B653" s="24">
        <v>5195</v>
      </c>
    </row>
    <row r="654" spans="1:2" x14ac:dyDescent="0.35">
      <c r="A654" s="13" t="s">
        <v>404</v>
      </c>
      <c r="B654" s="24">
        <v>5179</v>
      </c>
    </row>
    <row r="655" spans="1:2" x14ac:dyDescent="0.35">
      <c r="A655" s="13" t="s">
        <v>1290</v>
      </c>
      <c r="B655" s="24">
        <v>5178</v>
      </c>
    </row>
    <row r="656" spans="1:2" x14ac:dyDescent="0.35">
      <c r="A656" s="13" t="s">
        <v>696</v>
      </c>
      <c r="B656" s="24">
        <v>5176</v>
      </c>
    </row>
    <row r="657" spans="1:2" x14ac:dyDescent="0.35">
      <c r="A657" s="13" t="s">
        <v>1435</v>
      </c>
      <c r="B657" s="24">
        <v>5160</v>
      </c>
    </row>
    <row r="658" spans="1:2" x14ac:dyDescent="0.35">
      <c r="A658" s="13" t="s">
        <v>1371</v>
      </c>
      <c r="B658" s="24">
        <v>5137</v>
      </c>
    </row>
    <row r="659" spans="1:2" x14ac:dyDescent="0.35">
      <c r="A659" s="13" t="s">
        <v>1012</v>
      </c>
      <c r="B659" s="24">
        <v>5072</v>
      </c>
    </row>
    <row r="660" spans="1:2" x14ac:dyDescent="0.35">
      <c r="A660" s="13" t="s">
        <v>1426</v>
      </c>
      <c r="B660" s="24">
        <v>5059</v>
      </c>
    </row>
    <row r="661" spans="1:2" x14ac:dyDescent="0.35">
      <c r="A661" s="13" t="s">
        <v>887</v>
      </c>
      <c r="B661" s="24">
        <v>5057</v>
      </c>
    </row>
    <row r="662" spans="1:2" x14ac:dyDescent="0.35">
      <c r="A662" s="13" t="s">
        <v>885</v>
      </c>
      <c r="B662" s="24">
        <v>5036</v>
      </c>
    </row>
    <row r="663" spans="1:2" x14ac:dyDescent="0.35">
      <c r="A663" s="13" t="s">
        <v>1255</v>
      </c>
      <c r="B663" s="24">
        <v>4978</v>
      </c>
    </row>
    <row r="664" spans="1:2" x14ac:dyDescent="0.35">
      <c r="A664" s="13" t="s">
        <v>599</v>
      </c>
      <c r="B664" s="24">
        <v>4971</v>
      </c>
    </row>
    <row r="665" spans="1:2" x14ac:dyDescent="0.35">
      <c r="A665" s="13" t="s">
        <v>1514</v>
      </c>
      <c r="B665" s="24">
        <v>4971</v>
      </c>
    </row>
    <row r="666" spans="1:2" x14ac:dyDescent="0.35">
      <c r="A666" s="13" t="s">
        <v>484</v>
      </c>
      <c r="B666" s="24">
        <v>4969</v>
      </c>
    </row>
    <row r="667" spans="1:2" x14ac:dyDescent="0.35">
      <c r="A667" s="13" t="s">
        <v>1041</v>
      </c>
      <c r="B667" s="24">
        <v>4959</v>
      </c>
    </row>
    <row r="668" spans="1:2" x14ac:dyDescent="0.35">
      <c r="A668" s="13" t="s">
        <v>1032</v>
      </c>
      <c r="B668" s="24">
        <v>4951</v>
      </c>
    </row>
    <row r="669" spans="1:2" x14ac:dyDescent="0.35">
      <c r="A669" s="13" t="s">
        <v>1106</v>
      </c>
      <c r="B669" s="24">
        <v>4927</v>
      </c>
    </row>
    <row r="670" spans="1:2" x14ac:dyDescent="0.35">
      <c r="A670" s="13" t="s">
        <v>1263</v>
      </c>
      <c r="B670" s="24">
        <v>4881</v>
      </c>
    </row>
    <row r="671" spans="1:2" x14ac:dyDescent="0.35">
      <c r="A671" s="13" t="s">
        <v>720</v>
      </c>
      <c r="B671" s="24">
        <v>4875</v>
      </c>
    </row>
    <row r="672" spans="1:2" x14ac:dyDescent="0.35">
      <c r="A672" s="13" t="s">
        <v>1389</v>
      </c>
      <c r="B672" s="24">
        <v>4867</v>
      </c>
    </row>
    <row r="673" spans="1:2" x14ac:dyDescent="0.35">
      <c r="A673" s="13" t="s">
        <v>1069</v>
      </c>
      <c r="B673" s="24">
        <v>4859</v>
      </c>
    </row>
    <row r="674" spans="1:2" x14ac:dyDescent="0.35">
      <c r="A674" s="13" t="s">
        <v>1035</v>
      </c>
      <c r="B674" s="24">
        <v>4798</v>
      </c>
    </row>
    <row r="675" spans="1:2" x14ac:dyDescent="0.35">
      <c r="A675" s="13" t="s">
        <v>17</v>
      </c>
      <c r="B675" s="24">
        <v>4768</v>
      </c>
    </row>
    <row r="676" spans="1:2" x14ac:dyDescent="0.35">
      <c r="A676" s="13" t="s">
        <v>722</v>
      </c>
      <c r="B676" s="24">
        <v>4744</v>
      </c>
    </row>
    <row r="677" spans="1:2" x14ac:dyDescent="0.35">
      <c r="A677" s="13" t="s">
        <v>560</v>
      </c>
      <c r="B677" s="24">
        <v>4740</v>
      </c>
    </row>
    <row r="678" spans="1:2" x14ac:dyDescent="0.35">
      <c r="A678" s="13" t="s">
        <v>1348</v>
      </c>
      <c r="B678" s="24">
        <v>4740</v>
      </c>
    </row>
    <row r="679" spans="1:2" x14ac:dyDescent="0.35">
      <c r="A679" s="13" t="s">
        <v>818</v>
      </c>
      <c r="B679" s="24">
        <v>4736</v>
      </c>
    </row>
    <row r="680" spans="1:2" x14ac:dyDescent="0.35">
      <c r="A680" s="13" t="s">
        <v>1026</v>
      </c>
      <c r="B680" s="24">
        <v>4723</v>
      </c>
    </row>
    <row r="681" spans="1:2" x14ac:dyDescent="0.35">
      <c r="A681" s="13" t="s">
        <v>1363</v>
      </c>
      <c r="B681" s="24">
        <v>4716</v>
      </c>
    </row>
    <row r="682" spans="1:2" x14ac:dyDescent="0.35">
      <c r="A682" s="13" t="s">
        <v>93</v>
      </c>
      <c r="B682" s="24">
        <v>4703</v>
      </c>
    </row>
    <row r="683" spans="1:2" x14ac:dyDescent="0.35">
      <c r="A683" s="13" t="s">
        <v>138</v>
      </c>
      <c r="B683" s="24">
        <v>4703</v>
      </c>
    </row>
    <row r="684" spans="1:2" x14ac:dyDescent="0.35">
      <c r="A684" s="13" t="s">
        <v>28</v>
      </c>
      <c r="B684" s="24">
        <v>4703</v>
      </c>
    </row>
    <row r="685" spans="1:2" x14ac:dyDescent="0.35">
      <c r="A685" s="13" t="s">
        <v>182</v>
      </c>
      <c r="B685" s="24">
        <v>4703</v>
      </c>
    </row>
    <row r="686" spans="1:2" x14ac:dyDescent="0.35">
      <c r="A686" s="13" t="s">
        <v>281</v>
      </c>
      <c r="B686" s="24">
        <v>4702</v>
      </c>
    </row>
    <row r="687" spans="1:2" x14ac:dyDescent="0.35">
      <c r="A687" s="13" t="s">
        <v>566</v>
      </c>
      <c r="B687" s="24">
        <v>4674</v>
      </c>
    </row>
    <row r="688" spans="1:2" x14ac:dyDescent="0.35">
      <c r="A688" s="13" t="s">
        <v>1266</v>
      </c>
      <c r="B688" s="24">
        <v>4664</v>
      </c>
    </row>
    <row r="689" spans="1:2" x14ac:dyDescent="0.35">
      <c r="A689" s="13" t="s">
        <v>164</v>
      </c>
      <c r="B689" s="24">
        <v>4642</v>
      </c>
    </row>
    <row r="690" spans="1:2" x14ac:dyDescent="0.35">
      <c r="A690" s="13" t="s">
        <v>934</v>
      </c>
      <c r="B690" s="24">
        <v>4598</v>
      </c>
    </row>
    <row r="691" spans="1:2" x14ac:dyDescent="0.35">
      <c r="A691" s="13" t="s">
        <v>1214</v>
      </c>
      <c r="B691" s="24">
        <v>4584</v>
      </c>
    </row>
    <row r="692" spans="1:2" x14ac:dyDescent="0.35">
      <c r="A692" s="13" t="s">
        <v>1294</v>
      </c>
      <c r="B692" s="24">
        <v>4580</v>
      </c>
    </row>
    <row r="693" spans="1:2" x14ac:dyDescent="0.35">
      <c r="A693" s="13" t="s">
        <v>1387</v>
      </c>
      <c r="B693" s="24">
        <v>4570</v>
      </c>
    </row>
    <row r="694" spans="1:2" x14ac:dyDescent="0.35">
      <c r="A694" s="13" t="s">
        <v>713</v>
      </c>
      <c r="B694" s="24">
        <v>4567</v>
      </c>
    </row>
    <row r="695" spans="1:2" x14ac:dyDescent="0.35">
      <c r="A695" s="13" t="s">
        <v>941</v>
      </c>
      <c r="B695" s="24">
        <v>4541</v>
      </c>
    </row>
    <row r="696" spans="1:2" x14ac:dyDescent="0.35">
      <c r="A696" s="13" t="s">
        <v>900</v>
      </c>
      <c r="B696" s="24">
        <v>4428</v>
      </c>
    </row>
    <row r="697" spans="1:2" x14ac:dyDescent="0.35">
      <c r="A697" s="13" t="s">
        <v>711</v>
      </c>
      <c r="B697" s="24">
        <v>4426</v>
      </c>
    </row>
    <row r="698" spans="1:2" x14ac:dyDescent="0.35">
      <c r="A698" s="13" t="s">
        <v>987</v>
      </c>
      <c r="B698" s="24">
        <v>4426</v>
      </c>
    </row>
    <row r="699" spans="1:2" x14ac:dyDescent="0.35">
      <c r="A699" s="13" t="s">
        <v>512</v>
      </c>
      <c r="B699" s="24">
        <v>4415</v>
      </c>
    </row>
    <row r="700" spans="1:2" x14ac:dyDescent="0.35">
      <c r="A700" s="13" t="s">
        <v>524</v>
      </c>
      <c r="B700" s="24">
        <v>4415</v>
      </c>
    </row>
    <row r="701" spans="1:2" x14ac:dyDescent="0.35">
      <c r="A701" s="13" t="s">
        <v>486</v>
      </c>
      <c r="B701" s="24">
        <v>4415</v>
      </c>
    </row>
    <row r="702" spans="1:2" x14ac:dyDescent="0.35">
      <c r="A702" s="13" t="s">
        <v>1414</v>
      </c>
      <c r="B702" s="24">
        <v>4401</v>
      </c>
    </row>
    <row r="703" spans="1:2" x14ac:dyDescent="0.35">
      <c r="A703" s="13" t="s">
        <v>431</v>
      </c>
      <c r="B703" s="24">
        <v>4390</v>
      </c>
    </row>
    <row r="704" spans="1:2" x14ac:dyDescent="0.35">
      <c r="A704" s="13" t="s">
        <v>1175</v>
      </c>
      <c r="B704" s="24">
        <v>4383</v>
      </c>
    </row>
    <row r="705" spans="1:2" x14ac:dyDescent="0.35">
      <c r="A705" s="13" t="s">
        <v>1342</v>
      </c>
      <c r="B705" s="24">
        <v>4370</v>
      </c>
    </row>
    <row r="706" spans="1:2" x14ac:dyDescent="0.35">
      <c r="A706" s="13" t="s">
        <v>1225</v>
      </c>
      <c r="B706" s="24">
        <v>4353</v>
      </c>
    </row>
    <row r="707" spans="1:2" x14ac:dyDescent="0.35">
      <c r="A707" s="13" t="s">
        <v>882</v>
      </c>
      <c r="B707" s="24">
        <v>4308</v>
      </c>
    </row>
    <row r="708" spans="1:2" x14ac:dyDescent="0.35">
      <c r="A708" s="13" t="s">
        <v>271</v>
      </c>
      <c r="B708" s="24">
        <v>4296</v>
      </c>
    </row>
    <row r="709" spans="1:2" x14ac:dyDescent="0.35">
      <c r="A709" s="13" t="s">
        <v>1182</v>
      </c>
      <c r="B709" s="24">
        <v>4244</v>
      </c>
    </row>
    <row r="710" spans="1:2" x14ac:dyDescent="0.35">
      <c r="A710" s="13" t="s">
        <v>1187</v>
      </c>
      <c r="B710" s="24">
        <v>4238</v>
      </c>
    </row>
    <row r="711" spans="1:2" x14ac:dyDescent="0.35">
      <c r="A711" s="13" t="s">
        <v>913</v>
      </c>
      <c r="B711" s="24">
        <v>4219</v>
      </c>
    </row>
    <row r="712" spans="1:2" x14ac:dyDescent="0.35">
      <c r="A712" s="13" t="s">
        <v>1497</v>
      </c>
      <c r="B712" s="24">
        <v>4200</v>
      </c>
    </row>
    <row r="713" spans="1:2" x14ac:dyDescent="0.35">
      <c r="A713" s="13" t="s">
        <v>992</v>
      </c>
      <c r="B713" s="24">
        <v>4199</v>
      </c>
    </row>
    <row r="714" spans="1:2" x14ac:dyDescent="0.35">
      <c r="A714" s="13" t="s">
        <v>1462</v>
      </c>
      <c r="B714" s="24">
        <v>4184</v>
      </c>
    </row>
    <row r="715" spans="1:2" x14ac:dyDescent="0.35">
      <c r="A715" s="13" t="s">
        <v>1292</v>
      </c>
      <c r="B715" s="24">
        <v>4157</v>
      </c>
    </row>
    <row r="716" spans="1:2" x14ac:dyDescent="0.35">
      <c r="A716" s="13" t="s">
        <v>965</v>
      </c>
      <c r="B716" s="24">
        <v>4149</v>
      </c>
    </row>
    <row r="717" spans="1:2" x14ac:dyDescent="0.35">
      <c r="A717" s="13" t="s">
        <v>107</v>
      </c>
      <c r="B717" s="24">
        <v>4145</v>
      </c>
    </row>
    <row r="718" spans="1:2" x14ac:dyDescent="0.35">
      <c r="A718" s="13" t="s">
        <v>1559</v>
      </c>
      <c r="B718" s="24">
        <v>4118</v>
      </c>
    </row>
    <row r="719" spans="1:2" x14ac:dyDescent="0.35">
      <c r="A719" s="13" t="s">
        <v>898</v>
      </c>
      <c r="B719" s="24">
        <v>4099</v>
      </c>
    </row>
    <row r="720" spans="1:2" x14ac:dyDescent="0.35">
      <c r="A720" s="13" t="s">
        <v>1502</v>
      </c>
      <c r="B720" s="24">
        <v>4074</v>
      </c>
    </row>
    <row r="721" spans="1:2" x14ac:dyDescent="0.35">
      <c r="A721" s="13" t="s">
        <v>1240</v>
      </c>
      <c r="B721" s="24">
        <v>4049</v>
      </c>
    </row>
    <row r="722" spans="1:2" x14ac:dyDescent="0.35">
      <c r="A722" s="13" t="s">
        <v>1479</v>
      </c>
      <c r="B722" s="24">
        <v>4022</v>
      </c>
    </row>
    <row r="723" spans="1:2" x14ac:dyDescent="0.35">
      <c r="A723" s="13" t="s">
        <v>704</v>
      </c>
      <c r="B723" s="24">
        <v>4018</v>
      </c>
    </row>
    <row r="724" spans="1:2" x14ac:dyDescent="0.35">
      <c r="A724" s="13" t="s">
        <v>201</v>
      </c>
      <c r="B724" s="24">
        <v>4003</v>
      </c>
    </row>
    <row r="725" spans="1:2" x14ac:dyDescent="0.35">
      <c r="A725" s="13" t="s">
        <v>58</v>
      </c>
      <c r="B725" s="24">
        <v>4003</v>
      </c>
    </row>
    <row r="726" spans="1:2" x14ac:dyDescent="0.35">
      <c r="A726" s="13" t="s">
        <v>1355</v>
      </c>
      <c r="B726" s="24">
        <v>3973</v>
      </c>
    </row>
    <row r="727" spans="1:2" x14ac:dyDescent="0.35">
      <c r="A727" s="13" t="s">
        <v>1382</v>
      </c>
      <c r="B727" s="24">
        <v>3964</v>
      </c>
    </row>
    <row r="728" spans="1:2" x14ac:dyDescent="0.35">
      <c r="A728" s="13" t="s">
        <v>1499</v>
      </c>
      <c r="B728" s="24">
        <v>3858</v>
      </c>
    </row>
    <row r="729" spans="1:2" x14ac:dyDescent="0.35">
      <c r="A729" s="13" t="s">
        <v>1245</v>
      </c>
      <c r="B729" s="24">
        <v>3846</v>
      </c>
    </row>
    <row r="730" spans="1:2" x14ac:dyDescent="0.35">
      <c r="A730" s="13" t="s">
        <v>1305</v>
      </c>
      <c r="B730" s="24">
        <v>3842</v>
      </c>
    </row>
    <row r="731" spans="1:2" x14ac:dyDescent="0.35">
      <c r="A731" s="13" t="s">
        <v>1252</v>
      </c>
      <c r="B731" s="24">
        <v>3837</v>
      </c>
    </row>
    <row r="732" spans="1:2" x14ac:dyDescent="0.35">
      <c r="A732" s="13" t="s">
        <v>1338</v>
      </c>
      <c r="B732" s="24">
        <v>3815</v>
      </c>
    </row>
    <row r="733" spans="1:2" x14ac:dyDescent="0.35">
      <c r="A733" s="13" t="s">
        <v>783</v>
      </c>
      <c r="B733" s="24">
        <v>3785</v>
      </c>
    </row>
    <row r="734" spans="1:2" x14ac:dyDescent="0.35">
      <c r="A734" s="13" t="s">
        <v>1413</v>
      </c>
      <c r="B734" s="24">
        <v>3740</v>
      </c>
    </row>
    <row r="735" spans="1:2" x14ac:dyDescent="0.35">
      <c r="A735" s="13" t="s">
        <v>1504</v>
      </c>
      <c r="B735" s="24">
        <v>3739</v>
      </c>
    </row>
    <row r="736" spans="1:2" x14ac:dyDescent="0.35">
      <c r="A736" s="13" t="s">
        <v>1174</v>
      </c>
      <c r="B736" s="24">
        <v>3688</v>
      </c>
    </row>
    <row r="737" spans="1:2" x14ac:dyDescent="0.35">
      <c r="A737" s="13" t="s">
        <v>949</v>
      </c>
      <c r="B737" s="24">
        <v>3686</v>
      </c>
    </row>
    <row r="738" spans="1:2" x14ac:dyDescent="0.35">
      <c r="A738" s="13" t="s">
        <v>146</v>
      </c>
      <c r="B738" s="24">
        <v>3664</v>
      </c>
    </row>
    <row r="739" spans="1:2" x14ac:dyDescent="0.35">
      <c r="A739" s="13" t="s">
        <v>1324</v>
      </c>
      <c r="B739" s="24">
        <v>3663</v>
      </c>
    </row>
    <row r="740" spans="1:2" x14ac:dyDescent="0.35">
      <c r="A740" s="13" t="s">
        <v>1039</v>
      </c>
      <c r="B740" s="24">
        <v>3652</v>
      </c>
    </row>
    <row r="741" spans="1:2" x14ac:dyDescent="0.35">
      <c r="A741" s="13" t="s">
        <v>456</v>
      </c>
      <c r="B741" s="24">
        <v>3626</v>
      </c>
    </row>
    <row r="742" spans="1:2" x14ac:dyDescent="0.35">
      <c r="A742" s="13" t="s">
        <v>931</v>
      </c>
      <c r="B742" s="24">
        <v>3606</v>
      </c>
    </row>
    <row r="743" spans="1:2" x14ac:dyDescent="0.35">
      <c r="A743" s="13" t="s">
        <v>115</v>
      </c>
      <c r="B743" s="24">
        <v>3587</v>
      </c>
    </row>
    <row r="744" spans="1:2" x14ac:dyDescent="0.35">
      <c r="A744" s="13" t="s">
        <v>270</v>
      </c>
      <c r="B744" s="24">
        <v>3587</v>
      </c>
    </row>
    <row r="745" spans="1:2" x14ac:dyDescent="0.35">
      <c r="A745" s="13" t="s">
        <v>1428</v>
      </c>
      <c r="B745" s="24">
        <v>3584</v>
      </c>
    </row>
    <row r="746" spans="1:2" x14ac:dyDescent="0.35">
      <c r="A746" s="13" t="s">
        <v>1056</v>
      </c>
      <c r="B746" s="24">
        <v>3578</v>
      </c>
    </row>
    <row r="747" spans="1:2" x14ac:dyDescent="0.35">
      <c r="A747" s="13" t="s">
        <v>171</v>
      </c>
      <c r="B747" s="24">
        <v>3565</v>
      </c>
    </row>
    <row r="748" spans="1:2" x14ac:dyDescent="0.35">
      <c r="A748" s="13" t="s">
        <v>1327</v>
      </c>
      <c r="B748" s="24">
        <v>3552</v>
      </c>
    </row>
    <row r="749" spans="1:2" x14ac:dyDescent="0.35">
      <c r="A749" s="13" t="s">
        <v>1108</v>
      </c>
      <c r="B749" s="24">
        <v>3543</v>
      </c>
    </row>
    <row r="750" spans="1:2" x14ac:dyDescent="0.35">
      <c r="A750" s="13" t="s">
        <v>981</v>
      </c>
      <c r="B750" s="24">
        <v>3530</v>
      </c>
    </row>
    <row r="751" spans="1:2" x14ac:dyDescent="0.35">
      <c r="A751" s="13" t="s">
        <v>1399</v>
      </c>
      <c r="B751" s="24">
        <v>3527</v>
      </c>
    </row>
    <row r="752" spans="1:2" x14ac:dyDescent="0.35">
      <c r="A752" s="13" t="s">
        <v>1516</v>
      </c>
      <c r="B752" s="24">
        <v>3524</v>
      </c>
    </row>
    <row r="753" spans="1:2" x14ac:dyDescent="0.35">
      <c r="A753" s="13" t="s">
        <v>345</v>
      </c>
      <c r="B753" s="24">
        <v>3518</v>
      </c>
    </row>
    <row r="754" spans="1:2" x14ac:dyDescent="0.35">
      <c r="A754" s="13" t="s">
        <v>745</v>
      </c>
      <c r="B754" s="24">
        <v>3517</v>
      </c>
    </row>
    <row r="755" spans="1:2" x14ac:dyDescent="0.35">
      <c r="A755" s="13" t="s">
        <v>523</v>
      </c>
      <c r="B755" s="24">
        <v>3492</v>
      </c>
    </row>
    <row r="756" spans="1:2" x14ac:dyDescent="0.35">
      <c r="A756" s="13" t="s">
        <v>1022</v>
      </c>
      <c r="B756" s="24">
        <v>3482</v>
      </c>
    </row>
    <row r="757" spans="1:2" x14ac:dyDescent="0.35">
      <c r="A757" s="13" t="s">
        <v>763</v>
      </c>
      <c r="B757" s="24">
        <v>3454</v>
      </c>
    </row>
    <row r="758" spans="1:2" x14ac:dyDescent="0.35">
      <c r="A758" s="13" t="s">
        <v>875</v>
      </c>
      <c r="B758" s="24">
        <v>3441</v>
      </c>
    </row>
    <row r="759" spans="1:2" x14ac:dyDescent="0.35">
      <c r="A759" s="13" t="s">
        <v>673</v>
      </c>
      <c r="B759" s="24">
        <v>3390</v>
      </c>
    </row>
    <row r="760" spans="1:2" x14ac:dyDescent="0.35">
      <c r="A760" s="13" t="s">
        <v>421</v>
      </c>
      <c r="B760" s="24">
        <v>3382</v>
      </c>
    </row>
    <row r="761" spans="1:2" x14ac:dyDescent="0.35">
      <c r="A761" s="13" t="s">
        <v>640</v>
      </c>
      <c r="B761" s="24">
        <v>3369</v>
      </c>
    </row>
    <row r="762" spans="1:2" x14ac:dyDescent="0.35">
      <c r="A762" s="13" t="s">
        <v>1158</v>
      </c>
      <c r="B762" s="24">
        <v>3366</v>
      </c>
    </row>
    <row r="763" spans="1:2" x14ac:dyDescent="0.35">
      <c r="A763" s="13" t="s">
        <v>1006</v>
      </c>
      <c r="B763" s="24">
        <v>3344</v>
      </c>
    </row>
    <row r="764" spans="1:2" x14ac:dyDescent="0.35">
      <c r="A764" s="13" t="s">
        <v>292</v>
      </c>
      <c r="B764" s="24">
        <v>3300</v>
      </c>
    </row>
    <row r="765" spans="1:2" x14ac:dyDescent="0.35">
      <c r="A765" s="13" t="s">
        <v>140</v>
      </c>
      <c r="B765" s="24">
        <v>3295</v>
      </c>
    </row>
    <row r="766" spans="1:2" x14ac:dyDescent="0.35">
      <c r="A766" s="13" t="s">
        <v>1438</v>
      </c>
      <c r="B766" s="24">
        <v>3271</v>
      </c>
    </row>
    <row r="767" spans="1:2" x14ac:dyDescent="0.35">
      <c r="A767" s="13" t="s">
        <v>1443</v>
      </c>
      <c r="B767" s="24">
        <v>3246</v>
      </c>
    </row>
    <row r="768" spans="1:2" x14ac:dyDescent="0.35">
      <c r="A768" s="13" t="s">
        <v>1235</v>
      </c>
      <c r="B768" s="24">
        <v>3242</v>
      </c>
    </row>
    <row r="769" spans="1:2" x14ac:dyDescent="0.35">
      <c r="A769" s="13" t="s">
        <v>491</v>
      </c>
      <c r="B769" s="24">
        <v>3234</v>
      </c>
    </row>
    <row r="770" spans="1:2" x14ac:dyDescent="0.35">
      <c r="A770" s="13" t="s">
        <v>1128</v>
      </c>
      <c r="B770" s="24">
        <v>3233</v>
      </c>
    </row>
    <row r="771" spans="1:2" x14ac:dyDescent="0.35">
      <c r="A771" s="13" t="s">
        <v>1441</v>
      </c>
      <c r="B771" s="24">
        <v>3231</v>
      </c>
    </row>
    <row r="772" spans="1:2" x14ac:dyDescent="0.35">
      <c r="A772" s="13" t="s">
        <v>216</v>
      </c>
      <c r="B772" s="24">
        <v>3231</v>
      </c>
    </row>
    <row r="773" spans="1:2" x14ac:dyDescent="0.35">
      <c r="A773" s="13" t="s">
        <v>939</v>
      </c>
      <c r="B773" s="24">
        <v>3219</v>
      </c>
    </row>
    <row r="774" spans="1:2" x14ac:dyDescent="0.35">
      <c r="A774" s="13" t="s">
        <v>770</v>
      </c>
      <c r="B774" s="24">
        <v>3201</v>
      </c>
    </row>
    <row r="775" spans="1:2" x14ac:dyDescent="0.35">
      <c r="A775" s="13" t="s">
        <v>514</v>
      </c>
      <c r="B775" s="24">
        <v>3197</v>
      </c>
    </row>
    <row r="776" spans="1:2" x14ac:dyDescent="0.35">
      <c r="A776" s="13" t="s">
        <v>1457</v>
      </c>
      <c r="B776" s="24">
        <v>3195</v>
      </c>
    </row>
    <row r="777" spans="1:2" x14ac:dyDescent="0.35">
      <c r="A777" s="13" t="s">
        <v>1440</v>
      </c>
      <c r="B777" s="24">
        <v>3195</v>
      </c>
    </row>
    <row r="778" spans="1:2" x14ac:dyDescent="0.35">
      <c r="A778" s="13" t="s">
        <v>1534</v>
      </c>
      <c r="B778" s="24">
        <v>3192</v>
      </c>
    </row>
    <row r="779" spans="1:2" x14ac:dyDescent="0.35">
      <c r="A779" s="13" t="s">
        <v>816</v>
      </c>
      <c r="B779" s="24">
        <v>3182</v>
      </c>
    </row>
    <row r="780" spans="1:2" x14ac:dyDescent="0.35">
      <c r="A780" s="13" t="s">
        <v>1242</v>
      </c>
      <c r="B780" s="24">
        <v>3160</v>
      </c>
    </row>
    <row r="781" spans="1:2" x14ac:dyDescent="0.35">
      <c r="A781" s="13" t="s">
        <v>1315</v>
      </c>
      <c r="B781" s="24">
        <v>3160</v>
      </c>
    </row>
    <row r="782" spans="1:2" x14ac:dyDescent="0.35">
      <c r="A782" s="13" t="s">
        <v>593</v>
      </c>
      <c r="B782" s="24">
        <v>3156</v>
      </c>
    </row>
    <row r="783" spans="1:2" x14ac:dyDescent="0.35">
      <c r="A783" s="13" t="s">
        <v>498</v>
      </c>
      <c r="B783" s="24">
        <v>3145</v>
      </c>
    </row>
    <row r="784" spans="1:2" x14ac:dyDescent="0.35">
      <c r="A784" s="13" t="s">
        <v>1117</v>
      </c>
      <c r="B784" s="24">
        <v>3096</v>
      </c>
    </row>
    <row r="785" spans="1:2" x14ac:dyDescent="0.35">
      <c r="A785" s="13" t="s">
        <v>778</v>
      </c>
      <c r="B785" s="24">
        <v>3095</v>
      </c>
    </row>
    <row r="786" spans="1:2" x14ac:dyDescent="0.35">
      <c r="A786" s="13" t="s">
        <v>550</v>
      </c>
      <c r="B786" s="24">
        <v>3075</v>
      </c>
    </row>
    <row r="787" spans="1:2" x14ac:dyDescent="0.35">
      <c r="A787" s="13" t="s">
        <v>699</v>
      </c>
      <c r="B787" s="24">
        <v>3066</v>
      </c>
    </row>
    <row r="788" spans="1:2" x14ac:dyDescent="0.35">
      <c r="A788" s="13" t="s">
        <v>1380</v>
      </c>
      <c r="B788" s="24">
        <v>3065</v>
      </c>
    </row>
    <row r="789" spans="1:2" x14ac:dyDescent="0.35">
      <c r="A789" s="13" t="s">
        <v>910</v>
      </c>
      <c r="B789" s="24">
        <v>3061</v>
      </c>
    </row>
    <row r="790" spans="1:2" x14ac:dyDescent="0.35">
      <c r="A790" s="13" t="s">
        <v>327</v>
      </c>
      <c r="B790" s="24">
        <v>3049</v>
      </c>
    </row>
    <row r="791" spans="1:2" x14ac:dyDescent="0.35">
      <c r="A791" s="13" t="s">
        <v>688</v>
      </c>
      <c r="B791" s="24">
        <v>3044</v>
      </c>
    </row>
    <row r="792" spans="1:2" x14ac:dyDescent="0.35">
      <c r="A792" s="13" t="s">
        <v>1229</v>
      </c>
      <c r="B792" s="24">
        <v>3036</v>
      </c>
    </row>
    <row r="793" spans="1:2" x14ac:dyDescent="0.35">
      <c r="A793" s="13" t="s">
        <v>921</v>
      </c>
      <c r="B793" s="24">
        <v>3029</v>
      </c>
    </row>
    <row r="794" spans="1:2" x14ac:dyDescent="0.35">
      <c r="A794" s="13" t="s">
        <v>959</v>
      </c>
      <c r="B794" s="24">
        <v>3025</v>
      </c>
    </row>
    <row r="795" spans="1:2" x14ac:dyDescent="0.35">
      <c r="A795" s="13" t="s">
        <v>306</v>
      </c>
      <c r="B795" s="24">
        <v>3022</v>
      </c>
    </row>
    <row r="796" spans="1:2" x14ac:dyDescent="0.35">
      <c r="A796" s="13" t="s">
        <v>1166</v>
      </c>
      <c r="B796" s="24">
        <v>2981</v>
      </c>
    </row>
    <row r="797" spans="1:2" x14ac:dyDescent="0.35">
      <c r="A797" s="13" t="s">
        <v>1079</v>
      </c>
      <c r="B797" s="24">
        <v>2961</v>
      </c>
    </row>
    <row r="798" spans="1:2" x14ac:dyDescent="0.35">
      <c r="A798" s="13" t="s">
        <v>61</v>
      </c>
      <c r="B798" s="24">
        <v>2960</v>
      </c>
    </row>
    <row r="799" spans="1:2" x14ac:dyDescent="0.35">
      <c r="A799" s="13" t="s">
        <v>192</v>
      </c>
      <c r="B799" s="24">
        <v>2957</v>
      </c>
    </row>
    <row r="800" spans="1:2" x14ac:dyDescent="0.35">
      <c r="A800" s="13" t="s">
        <v>342</v>
      </c>
      <c r="B800" s="24">
        <v>2951</v>
      </c>
    </row>
    <row r="801" spans="1:2" x14ac:dyDescent="0.35">
      <c r="A801" s="13" t="s">
        <v>1030</v>
      </c>
      <c r="B801" s="24">
        <v>2908</v>
      </c>
    </row>
    <row r="802" spans="1:2" x14ac:dyDescent="0.35">
      <c r="A802" s="13" t="s">
        <v>252</v>
      </c>
      <c r="B802" s="24">
        <v>2905</v>
      </c>
    </row>
    <row r="803" spans="1:2" x14ac:dyDescent="0.35">
      <c r="A803" s="13" t="s">
        <v>1114</v>
      </c>
      <c r="B803" s="24">
        <v>2891</v>
      </c>
    </row>
    <row r="804" spans="1:2" x14ac:dyDescent="0.35">
      <c r="A804" s="13" t="s">
        <v>1007</v>
      </c>
      <c r="B804" s="24">
        <v>2886</v>
      </c>
    </row>
    <row r="805" spans="1:2" x14ac:dyDescent="0.35">
      <c r="A805" s="13" t="s">
        <v>1288</v>
      </c>
      <c r="B805" s="24">
        <v>2877</v>
      </c>
    </row>
    <row r="806" spans="1:2" x14ac:dyDescent="0.35">
      <c r="A806" s="13" t="s">
        <v>979</v>
      </c>
      <c r="B806" s="24">
        <v>2868</v>
      </c>
    </row>
    <row r="807" spans="1:2" x14ac:dyDescent="0.35">
      <c r="A807" s="13" t="s">
        <v>785</v>
      </c>
      <c r="B807" s="24">
        <v>2866</v>
      </c>
    </row>
    <row r="808" spans="1:2" x14ac:dyDescent="0.35">
      <c r="A808" s="13" t="s">
        <v>1236</v>
      </c>
      <c r="B808" s="24">
        <v>2832</v>
      </c>
    </row>
    <row r="809" spans="1:2" x14ac:dyDescent="0.35">
      <c r="A809" s="13" t="s">
        <v>1296</v>
      </c>
      <c r="B809" s="24">
        <v>2810</v>
      </c>
    </row>
    <row r="810" spans="1:2" x14ac:dyDescent="0.35">
      <c r="A810" s="13" t="s">
        <v>803</v>
      </c>
      <c r="B810" s="24">
        <v>2809</v>
      </c>
    </row>
    <row r="811" spans="1:2" x14ac:dyDescent="0.35">
      <c r="A811" s="13" t="s">
        <v>139</v>
      </c>
      <c r="B811" s="24">
        <v>2806</v>
      </c>
    </row>
    <row r="812" spans="1:2" x14ac:dyDescent="0.35">
      <c r="A812" s="13" t="s">
        <v>112</v>
      </c>
      <c r="B812" s="24">
        <v>2806</v>
      </c>
    </row>
    <row r="813" spans="1:2" x14ac:dyDescent="0.35">
      <c r="A813" s="13" t="s">
        <v>977</v>
      </c>
      <c r="B813" s="24">
        <v>2806</v>
      </c>
    </row>
    <row r="814" spans="1:2" x14ac:dyDescent="0.35">
      <c r="A814" s="13" t="s">
        <v>198</v>
      </c>
      <c r="B814" s="24">
        <v>2806</v>
      </c>
    </row>
    <row r="815" spans="1:2" x14ac:dyDescent="0.35">
      <c r="A815" s="13" t="s">
        <v>794</v>
      </c>
      <c r="B815" s="24">
        <v>2804</v>
      </c>
    </row>
    <row r="816" spans="1:2" x14ac:dyDescent="0.35">
      <c r="A816" s="13" t="s">
        <v>1189</v>
      </c>
      <c r="B816" s="24">
        <v>2781</v>
      </c>
    </row>
    <row r="817" spans="1:2" x14ac:dyDescent="0.35">
      <c r="A817" s="13" t="s">
        <v>31</v>
      </c>
      <c r="B817" s="24">
        <v>2766</v>
      </c>
    </row>
    <row r="818" spans="1:2" x14ac:dyDescent="0.35">
      <c r="A818" s="13" t="s">
        <v>1523</v>
      </c>
      <c r="B818" s="24">
        <v>2751</v>
      </c>
    </row>
    <row r="819" spans="1:2" x14ac:dyDescent="0.35">
      <c r="A819" s="13" t="s">
        <v>1021</v>
      </c>
      <c r="B819" s="24">
        <v>2740</v>
      </c>
    </row>
    <row r="820" spans="1:2" x14ac:dyDescent="0.35">
      <c r="A820" s="13" t="s">
        <v>1268</v>
      </c>
      <c r="B820" s="24">
        <v>2737</v>
      </c>
    </row>
    <row r="821" spans="1:2" x14ac:dyDescent="0.35">
      <c r="A821" s="13" t="s">
        <v>1489</v>
      </c>
      <c r="B821" s="24">
        <v>2737</v>
      </c>
    </row>
    <row r="822" spans="1:2" x14ac:dyDescent="0.35">
      <c r="A822" s="13" t="s">
        <v>1109</v>
      </c>
      <c r="B822" s="24">
        <v>2732</v>
      </c>
    </row>
    <row r="823" spans="1:2" x14ac:dyDescent="0.35">
      <c r="A823" s="13" t="s">
        <v>74</v>
      </c>
      <c r="B823" s="24">
        <v>2727</v>
      </c>
    </row>
    <row r="824" spans="1:2" x14ac:dyDescent="0.35">
      <c r="A824" s="13" t="s">
        <v>1539</v>
      </c>
      <c r="B824" s="24">
        <v>2686</v>
      </c>
    </row>
    <row r="825" spans="1:2" x14ac:dyDescent="0.35">
      <c r="A825" s="13" t="s">
        <v>149</v>
      </c>
      <c r="B825" s="24">
        <v>2685</v>
      </c>
    </row>
    <row r="826" spans="1:2" x14ac:dyDescent="0.35">
      <c r="A826" s="13" t="s">
        <v>188</v>
      </c>
      <c r="B826" s="24">
        <v>2685</v>
      </c>
    </row>
    <row r="827" spans="1:2" x14ac:dyDescent="0.35">
      <c r="A827" s="13" t="s">
        <v>1541</v>
      </c>
      <c r="B827" s="24">
        <v>2664</v>
      </c>
    </row>
    <row r="828" spans="1:2" x14ac:dyDescent="0.35">
      <c r="A828" s="13" t="s">
        <v>272</v>
      </c>
      <c r="B828" s="24">
        <v>2651</v>
      </c>
    </row>
    <row r="829" spans="1:2" x14ac:dyDescent="0.35">
      <c r="A829" s="13" t="s">
        <v>184</v>
      </c>
      <c r="B829" s="24">
        <v>2651</v>
      </c>
    </row>
    <row r="830" spans="1:2" x14ac:dyDescent="0.35">
      <c r="A830" s="13" t="s">
        <v>495</v>
      </c>
      <c r="B830" s="24">
        <v>2646</v>
      </c>
    </row>
    <row r="831" spans="1:2" x14ac:dyDescent="0.35">
      <c r="A831" s="13" t="s">
        <v>213</v>
      </c>
      <c r="B831" s="24">
        <v>2640</v>
      </c>
    </row>
    <row r="832" spans="1:2" x14ac:dyDescent="0.35">
      <c r="A832" s="13" t="s">
        <v>922</v>
      </c>
      <c r="B832" s="24">
        <v>2628</v>
      </c>
    </row>
    <row r="833" spans="1:2" x14ac:dyDescent="0.35">
      <c r="A833" s="13" t="s">
        <v>954</v>
      </c>
      <c r="B833" s="24">
        <v>2623</v>
      </c>
    </row>
    <row r="834" spans="1:2" x14ac:dyDescent="0.35">
      <c r="A834" s="13" t="s">
        <v>1064</v>
      </c>
      <c r="B834" s="24">
        <v>2602</v>
      </c>
    </row>
    <row r="835" spans="1:2" x14ac:dyDescent="0.35">
      <c r="A835" s="13" t="s">
        <v>1345</v>
      </c>
      <c r="B835" s="24">
        <v>2593</v>
      </c>
    </row>
    <row r="836" spans="1:2" x14ac:dyDescent="0.35">
      <c r="A836" s="13" t="s">
        <v>1480</v>
      </c>
      <c r="B836" s="24">
        <v>2591</v>
      </c>
    </row>
    <row r="837" spans="1:2" x14ac:dyDescent="0.35">
      <c r="A837" s="13" t="s">
        <v>1011</v>
      </c>
      <c r="B837" s="24">
        <v>2585</v>
      </c>
    </row>
    <row r="838" spans="1:2" x14ac:dyDescent="0.35">
      <c r="A838" s="13" t="s">
        <v>117</v>
      </c>
      <c r="B838" s="24">
        <v>2581</v>
      </c>
    </row>
    <row r="839" spans="1:2" x14ac:dyDescent="0.35">
      <c r="A839" s="13" t="s">
        <v>834</v>
      </c>
      <c r="B839" s="24">
        <v>2581</v>
      </c>
    </row>
    <row r="840" spans="1:2" x14ac:dyDescent="0.35">
      <c r="A840" s="13" t="s">
        <v>1494</v>
      </c>
      <c r="B840" s="24">
        <v>2569</v>
      </c>
    </row>
    <row r="841" spans="1:2" x14ac:dyDescent="0.35">
      <c r="A841" s="13" t="s">
        <v>1525</v>
      </c>
      <c r="B841" s="24">
        <v>2536</v>
      </c>
    </row>
    <row r="842" spans="1:2" x14ac:dyDescent="0.35">
      <c r="A842" s="13" t="s">
        <v>1018</v>
      </c>
      <c r="B842" s="24">
        <v>2535</v>
      </c>
    </row>
    <row r="843" spans="1:2" x14ac:dyDescent="0.35">
      <c r="A843" s="13" t="s">
        <v>870</v>
      </c>
      <c r="B843" s="24">
        <v>2523</v>
      </c>
    </row>
    <row r="844" spans="1:2" x14ac:dyDescent="0.35">
      <c r="A844" s="13" t="s">
        <v>1555</v>
      </c>
      <c r="B844" s="24">
        <v>2518</v>
      </c>
    </row>
    <row r="845" spans="1:2" x14ac:dyDescent="0.35">
      <c r="A845" s="13" t="s">
        <v>1040</v>
      </c>
      <c r="B845" s="24">
        <v>2515</v>
      </c>
    </row>
    <row r="846" spans="1:2" x14ac:dyDescent="0.35">
      <c r="A846" s="13" t="s">
        <v>990</v>
      </c>
      <c r="B846" s="24">
        <v>2493</v>
      </c>
    </row>
    <row r="847" spans="1:2" x14ac:dyDescent="0.35">
      <c r="A847" s="13" t="s">
        <v>869</v>
      </c>
      <c r="B847" s="24">
        <v>2492</v>
      </c>
    </row>
    <row r="848" spans="1:2" x14ac:dyDescent="0.35">
      <c r="A848" s="13" t="s">
        <v>1167</v>
      </c>
      <c r="B848" s="24">
        <v>2466</v>
      </c>
    </row>
    <row r="849" spans="1:2" x14ac:dyDescent="0.35">
      <c r="A849" s="13" t="s">
        <v>907</v>
      </c>
      <c r="B849" s="24">
        <v>2453</v>
      </c>
    </row>
    <row r="850" spans="1:2" x14ac:dyDescent="0.35">
      <c r="A850" s="13" t="s">
        <v>796</v>
      </c>
      <c r="B850" s="24">
        <v>2451</v>
      </c>
    </row>
    <row r="851" spans="1:2" x14ac:dyDescent="0.35">
      <c r="A851" s="13" t="s">
        <v>540</v>
      </c>
      <c r="B851" s="24">
        <v>2451</v>
      </c>
    </row>
    <row r="852" spans="1:2" x14ac:dyDescent="0.35">
      <c r="A852" s="13" t="s">
        <v>889</v>
      </c>
      <c r="B852" s="24">
        <v>2450</v>
      </c>
    </row>
    <row r="853" spans="1:2" x14ac:dyDescent="0.35">
      <c r="A853" s="13" t="s">
        <v>1329</v>
      </c>
      <c r="B853" s="24">
        <v>2449</v>
      </c>
    </row>
    <row r="854" spans="1:2" x14ac:dyDescent="0.35">
      <c r="A854" s="13" t="s">
        <v>1115</v>
      </c>
      <c r="B854" s="24">
        <v>2446</v>
      </c>
    </row>
    <row r="855" spans="1:2" x14ac:dyDescent="0.35">
      <c r="A855" s="13" t="s">
        <v>212</v>
      </c>
      <c r="B855" s="24">
        <v>2399</v>
      </c>
    </row>
    <row r="856" spans="1:2" x14ac:dyDescent="0.35">
      <c r="A856" s="13" t="s">
        <v>1493</v>
      </c>
      <c r="B856" s="24">
        <v>2377</v>
      </c>
    </row>
    <row r="857" spans="1:2" x14ac:dyDescent="0.35">
      <c r="A857" s="13" t="s">
        <v>1031</v>
      </c>
      <c r="B857" s="24">
        <v>2375</v>
      </c>
    </row>
    <row r="858" spans="1:2" x14ac:dyDescent="0.35">
      <c r="A858" s="13" t="s">
        <v>580</v>
      </c>
      <c r="B858" s="24">
        <v>2352</v>
      </c>
    </row>
    <row r="859" spans="1:2" x14ac:dyDescent="0.35">
      <c r="A859" s="13" t="s">
        <v>508</v>
      </c>
      <c r="B859" s="24">
        <v>2351</v>
      </c>
    </row>
    <row r="860" spans="1:2" x14ac:dyDescent="0.35">
      <c r="A860" s="13" t="s">
        <v>1466</v>
      </c>
      <c r="B860" s="24">
        <v>2326</v>
      </c>
    </row>
    <row r="861" spans="1:2" x14ac:dyDescent="0.35">
      <c r="A861" s="13" t="s">
        <v>1436</v>
      </c>
      <c r="B861" s="24">
        <v>2311</v>
      </c>
    </row>
    <row r="862" spans="1:2" x14ac:dyDescent="0.35">
      <c r="A862" s="13" t="s">
        <v>1017</v>
      </c>
      <c r="B862" s="24">
        <v>2301</v>
      </c>
    </row>
    <row r="863" spans="1:2" x14ac:dyDescent="0.35">
      <c r="A863" s="13" t="s">
        <v>1357</v>
      </c>
      <c r="B863" s="24">
        <v>2300</v>
      </c>
    </row>
    <row r="864" spans="1:2" x14ac:dyDescent="0.35">
      <c r="A864" s="13" t="s">
        <v>1330</v>
      </c>
      <c r="B864" s="24">
        <v>2299</v>
      </c>
    </row>
    <row r="865" spans="1:2" x14ac:dyDescent="0.35">
      <c r="A865" s="13" t="s">
        <v>1422</v>
      </c>
      <c r="B865" s="24">
        <v>2288</v>
      </c>
    </row>
    <row r="866" spans="1:2" x14ac:dyDescent="0.35">
      <c r="A866" s="13" t="s">
        <v>972</v>
      </c>
      <c r="B866" s="24">
        <v>2284</v>
      </c>
    </row>
    <row r="867" spans="1:2" x14ac:dyDescent="0.35">
      <c r="A867" s="13" t="s">
        <v>1552</v>
      </c>
      <c r="B867" s="24">
        <v>2283</v>
      </c>
    </row>
    <row r="868" spans="1:2" x14ac:dyDescent="0.35">
      <c r="A868" s="13" t="s">
        <v>1446</v>
      </c>
      <c r="B868" s="24">
        <v>2280</v>
      </c>
    </row>
    <row r="869" spans="1:2" x14ac:dyDescent="0.35">
      <c r="A869" s="13" t="s">
        <v>911</v>
      </c>
      <c r="B869" s="24">
        <v>2272</v>
      </c>
    </row>
    <row r="870" spans="1:2" x14ac:dyDescent="0.35">
      <c r="A870" s="13" t="s">
        <v>16</v>
      </c>
      <c r="B870" s="24">
        <v>2262</v>
      </c>
    </row>
    <row r="871" spans="1:2" x14ac:dyDescent="0.35">
      <c r="A871" s="13" t="s">
        <v>219</v>
      </c>
      <c r="B871" s="24">
        <v>2249</v>
      </c>
    </row>
    <row r="872" spans="1:2" x14ac:dyDescent="0.35">
      <c r="A872" s="13" t="s">
        <v>1248</v>
      </c>
      <c r="B872" s="24">
        <v>2206</v>
      </c>
    </row>
    <row r="873" spans="1:2" x14ac:dyDescent="0.35">
      <c r="A873" s="13" t="s">
        <v>66</v>
      </c>
      <c r="B873" s="24">
        <v>2201</v>
      </c>
    </row>
    <row r="874" spans="1:2" x14ac:dyDescent="0.35">
      <c r="A874" s="13" t="s">
        <v>1258</v>
      </c>
      <c r="B874" s="24">
        <v>2198</v>
      </c>
    </row>
    <row r="875" spans="1:2" x14ac:dyDescent="0.35">
      <c r="A875" s="13" t="s">
        <v>510</v>
      </c>
      <c r="B875" s="24">
        <v>2180</v>
      </c>
    </row>
    <row r="876" spans="1:2" x14ac:dyDescent="0.35">
      <c r="A876" s="13" t="s">
        <v>538</v>
      </c>
      <c r="B876" s="24">
        <v>2180</v>
      </c>
    </row>
    <row r="877" spans="1:2" x14ac:dyDescent="0.35">
      <c r="A877" s="13" t="s">
        <v>323</v>
      </c>
      <c r="B877" s="24">
        <v>2165</v>
      </c>
    </row>
    <row r="878" spans="1:2" x14ac:dyDescent="0.35">
      <c r="A878" s="13" t="s">
        <v>1145</v>
      </c>
      <c r="B878" s="24">
        <v>2162</v>
      </c>
    </row>
    <row r="879" spans="1:2" x14ac:dyDescent="0.35">
      <c r="A879" s="13" t="s">
        <v>1416</v>
      </c>
      <c r="B879" s="24">
        <v>2162</v>
      </c>
    </row>
    <row r="880" spans="1:2" x14ac:dyDescent="0.35">
      <c r="A880" s="13" t="s">
        <v>583</v>
      </c>
      <c r="B880" s="24">
        <v>2147</v>
      </c>
    </row>
    <row r="881" spans="1:2" x14ac:dyDescent="0.35">
      <c r="A881" s="13" t="s">
        <v>535</v>
      </c>
      <c r="B881" s="24">
        <v>2147</v>
      </c>
    </row>
    <row r="882" spans="1:2" x14ac:dyDescent="0.35">
      <c r="A882" s="13" t="s">
        <v>1276</v>
      </c>
      <c r="B882" s="24">
        <v>2138</v>
      </c>
    </row>
    <row r="883" spans="1:2" x14ac:dyDescent="0.35">
      <c r="A883" s="13" t="s">
        <v>822</v>
      </c>
      <c r="B883" s="24">
        <v>2125</v>
      </c>
    </row>
    <row r="884" spans="1:2" x14ac:dyDescent="0.35">
      <c r="A884" s="13" t="s">
        <v>267</v>
      </c>
      <c r="B884" s="24">
        <v>2117</v>
      </c>
    </row>
    <row r="885" spans="1:2" x14ac:dyDescent="0.35">
      <c r="A885" s="13" t="s">
        <v>1300</v>
      </c>
      <c r="B885" s="24">
        <v>2116</v>
      </c>
    </row>
    <row r="886" spans="1:2" x14ac:dyDescent="0.35">
      <c r="A886" s="13" t="s">
        <v>1267</v>
      </c>
      <c r="B886" s="24">
        <v>2112</v>
      </c>
    </row>
    <row r="887" spans="1:2" x14ac:dyDescent="0.35">
      <c r="A887" s="13" t="s">
        <v>1042</v>
      </c>
      <c r="B887" s="24">
        <v>2111</v>
      </c>
    </row>
    <row r="888" spans="1:2" x14ac:dyDescent="0.35">
      <c r="A888" s="13" t="s">
        <v>700</v>
      </c>
      <c r="B888" s="24">
        <v>2102</v>
      </c>
    </row>
    <row r="889" spans="1:2" x14ac:dyDescent="0.35">
      <c r="A889" s="13" t="s">
        <v>963</v>
      </c>
      <c r="B889" s="24">
        <v>2043</v>
      </c>
    </row>
    <row r="890" spans="1:2" x14ac:dyDescent="0.35">
      <c r="A890" s="13" t="s">
        <v>1058</v>
      </c>
      <c r="B890" s="24">
        <v>2031</v>
      </c>
    </row>
    <row r="891" spans="1:2" x14ac:dyDescent="0.35">
      <c r="A891" s="13" t="s">
        <v>1311</v>
      </c>
      <c r="B891" s="24">
        <v>2026</v>
      </c>
    </row>
    <row r="892" spans="1:2" x14ac:dyDescent="0.35">
      <c r="A892" s="13" t="s">
        <v>726</v>
      </c>
      <c r="B892" s="24">
        <v>2014</v>
      </c>
    </row>
    <row r="893" spans="1:2" x14ac:dyDescent="0.35">
      <c r="A893" s="13" t="s">
        <v>1256</v>
      </c>
      <c r="B893" s="24">
        <v>1996</v>
      </c>
    </row>
    <row r="894" spans="1:2" x14ac:dyDescent="0.35">
      <c r="A894" s="13" t="s">
        <v>1412</v>
      </c>
      <c r="B894" s="24">
        <v>1988</v>
      </c>
    </row>
    <row r="895" spans="1:2" x14ac:dyDescent="0.35">
      <c r="A895" s="13" t="s">
        <v>795</v>
      </c>
      <c r="B895" s="24">
        <v>1986</v>
      </c>
    </row>
    <row r="896" spans="1:2" x14ac:dyDescent="0.35">
      <c r="A896" s="13" t="s">
        <v>102</v>
      </c>
      <c r="B896" s="24">
        <v>1977</v>
      </c>
    </row>
    <row r="897" spans="1:2" x14ac:dyDescent="0.35">
      <c r="A897" s="13" t="s">
        <v>1313</v>
      </c>
      <c r="B897" s="24">
        <v>1964</v>
      </c>
    </row>
    <row r="898" spans="1:2" x14ac:dyDescent="0.35">
      <c r="A898" s="13" t="s">
        <v>1352</v>
      </c>
      <c r="B898" s="24">
        <v>1954</v>
      </c>
    </row>
    <row r="899" spans="1:2" x14ac:dyDescent="0.35">
      <c r="A899" s="13" t="s">
        <v>127</v>
      </c>
      <c r="B899" s="24">
        <v>1951</v>
      </c>
    </row>
    <row r="900" spans="1:2" x14ac:dyDescent="0.35">
      <c r="A900" s="13" t="s">
        <v>166</v>
      </c>
      <c r="B900" s="24">
        <v>1951</v>
      </c>
    </row>
    <row r="901" spans="1:2" x14ac:dyDescent="0.35">
      <c r="A901" s="13" t="s">
        <v>147</v>
      </c>
      <c r="B901" s="24">
        <v>1951</v>
      </c>
    </row>
    <row r="902" spans="1:2" x14ac:dyDescent="0.35">
      <c r="A902" s="13" t="s">
        <v>505</v>
      </c>
      <c r="B902" s="24">
        <v>1949</v>
      </c>
    </row>
    <row r="903" spans="1:2" x14ac:dyDescent="0.35">
      <c r="A903" s="13" t="s">
        <v>537</v>
      </c>
      <c r="B903" s="24">
        <v>1949</v>
      </c>
    </row>
    <row r="904" spans="1:2" x14ac:dyDescent="0.35">
      <c r="A904" s="13" t="s">
        <v>35</v>
      </c>
      <c r="B904" s="24">
        <v>1934</v>
      </c>
    </row>
    <row r="905" spans="1:2" x14ac:dyDescent="0.35">
      <c r="A905" s="13" t="s">
        <v>1034</v>
      </c>
      <c r="B905" s="24">
        <v>1926</v>
      </c>
    </row>
    <row r="906" spans="1:2" x14ac:dyDescent="0.35">
      <c r="A906" s="13" t="s">
        <v>920</v>
      </c>
      <c r="B906" s="24">
        <v>1913</v>
      </c>
    </row>
    <row r="907" spans="1:2" x14ac:dyDescent="0.35">
      <c r="A907" s="13" t="s">
        <v>352</v>
      </c>
      <c r="B907" s="24">
        <v>1902</v>
      </c>
    </row>
    <row r="908" spans="1:2" x14ac:dyDescent="0.35">
      <c r="A908" s="13" t="s">
        <v>1429</v>
      </c>
      <c r="B908" s="24">
        <v>1899</v>
      </c>
    </row>
    <row r="909" spans="1:2" x14ac:dyDescent="0.35">
      <c r="A909" s="13" t="s">
        <v>1155</v>
      </c>
      <c r="B909" s="24">
        <v>1889</v>
      </c>
    </row>
    <row r="910" spans="1:2" x14ac:dyDescent="0.35">
      <c r="A910" s="13" t="s">
        <v>1472</v>
      </c>
      <c r="B910" s="24">
        <v>1888</v>
      </c>
    </row>
    <row r="911" spans="1:2" x14ac:dyDescent="0.35">
      <c r="A911" s="13" t="s">
        <v>903</v>
      </c>
      <c r="B911" s="24">
        <v>1880</v>
      </c>
    </row>
    <row r="912" spans="1:2" x14ac:dyDescent="0.35">
      <c r="A912" s="13" t="s">
        <v>1545</v>
      </c>
      <c r="B912" s="24">
        <v>1868</v>
      </c>
    </row>
    <row r="913" spans="1:2" x14ac:dyDescent="0.35">
      <c r="A913" s="13" t="s">
        <v>1474</v>
      </c>
      <c r="B913" s="24">
        <v>1846</v>
      </c>
    </row>
    <row r="914" spans="1:2" x14ac:dyDescent="0.35">
      <c r="A914" s="13" t="s">
        <v>1257</v>
      </c>
      <c r="B914" s="24">
        <v>1811</v>
      </c>
    </row>
    <row r="915" spans="1:2" x14ac:dyDescent="0.35">
      <c r="A915" s="13" t="s">
        <v>1307</v>
      </c>
      <c r="B915" s="24">
        <v>1802</v>
      </c>
    </row>
    <row r="916" spans="1:2" x14ac:dyDescent="0.35">
      <c r="A916" s="13" t="s">
        <v>574</v>
      </c>
      <c r="B916" s="24">
        <v>1801</v>
      </c>
    </row>
    <row r="917" spans="1:2" x14ac:dyDescent="0.35">
      <c r="A917" s="13" t="s">
        <v>269</v>
      </c>
      <c r="B917" s="24">
        <v>1796</v>
      </c>
    </row>
    <row r="918" spans="1:2" x14ac:dyDescent="0.35">
      <c r="A918" s="13" t="s">
        <v>439</v>
      </c>
      <c r="B918" s="24">
        <v>1786</v>
      </c>
    </row>
    <row r="919" spans="1:2" x14ac:dyDescent="0.35">
      <c r="A919" s="13" t="s">
        <v>120</v>
      </c>
      <c r="B919" s="24">
        <v>1780</v>
      </c>
    </row>
    <row r="920" spans="1:2" x14ac:dyDescent="0.35">
      <c r="A920" s="13" t="s">
        <v>81</v>
      </c>
      <c r="B920" s="24">
        <v>1780</v>
      </c>
    </row>
    <row r="921" spans="1:2" x14ac:dyDescent="0.35">
      <c r="A921" s="13" t="s">
        <v>690</v>
      </c>
      <c r="B921" s="24">
        <v>1779</v>
      </c>
    </row>
    <row r="922" spans="1:2" x14ac:dyDescent="0.35">
      <c r="A922" s="13" t="s">
        <v>837</v>
      </c>
      <c r="B922" s="24">
        <v>1779</v>
      </c>
    </row>
    <row r="923" spans="1:2" x14ac:dyDescent="0.35">
      <c r="A923" s="13" t="s">
        <v>475</v>
      </c>
      <c r="B923" s="24">
        <v>1777</v>
      </c>
    </row>
    <row r="924" spans="1:2" x14ac:dyDescent="0.35">
      <c r="A924" s="13" t="s">
        <v>1496</v>
      </c>
      <c r="B924" s="24">
        <v>1776</v>
      </c>
    </row>
    <row r="925" spans="1:2" x14ac:dyDescent="0.35">
      <c r="A925" s="13" t="s">
        <v>1143</v>
      </c>
      <c r="B925" s="24">
        <v>1772</v>
      </c>
    </row>
    <row r="926" spans="1:2" x14ac:dyDescent="0.35">
      <c r="A926" s="13" t="s">
        <v>1233</v>
      </c>
      <c r="B926" s="24">
        <v>1771</v>
      </c>
    </row>
    <row r="927" spans="1:2" x14ac:dyDescent="0.35">
      <c r="A927" s="13" t="s">
        <v>1137</v>
      </c>
      <c r="B927" s="24">
        <v>1765</v>
      </c>
    </row>
    <row r="928" spans="1:2" x14ac:dyDescent="0.35">
      <c r="A928" s="13" t="s">
        <v>1299</v>
      </c>
      <c r="B928" s="24">
        <v>1729</v>
      </c>
    </row>
    <row r="929" spans="1:2" x14ac:dyDescent="0.35">
      <c r="A929" s="13" t="s">
        <v>1287</v>
      </c>
      <c r="B929" s="24">
        <v>1728</v>
      </c>
    </row>
    <row r="930" spans="1:2" x14ac:dyDescent="0.35">
      <c r="A930" s="13" t="s">
        <v>122</v>
      </c>
      <c r="B930" s="24">
        <v>1717</v>
      </c>
    </row>
    <row r="931" spans="1:2" x14ac:dyDescent="0.35">
      <c r="A931" s="13" t="s">
        <v>1151</v>
      </c>
      <c r="B931" s="24">
        <v>1716</v>
      </c>
    </row>
    <row r="932" spans="1:2" x14ac:dyDescent="0.35">
      <c r="A932" s="13" t="s">
        <v>313</v>
      </c>
      <c r="B932" s="24">
        <v>1712</v>
      </c>
    </row>
    <row r="933" spans="1:2" x14ac:dyDescent="0.35">
      <c r="A933" s="13" t="s">
        <v>790</v>
      </c>
      <c r="B933" s="24">
        <v>1690</v>
      </c>
    </row>
    <row r="934" spans="1:2" x14ac:dyDescent="0.35">
      <c r="A934" s="13" t="s">
        <v>408</v>
      </c>
      <c r="B934" s="24">
        <v>1680</v>
      </c>
    </row>
    <row r="935" spans="1:2" x14ac:dyDescent="0.35">
      <c r="A935" s="13" t="s">
        <v>1277</v>
      </c>
      <c r="B935" s="24">
        <v>1679</v>
      </c>
    </row>
    <row r="936" spans="1:2" x14ac:dyDescent="0.35">
      <c r="A936" s="13" t="s">
        <v>1003</v>
      </c>
      <c r="B936" s="24">
        <v>1674</v>
      </c>
    </row>
    <row r="937" spans="1:2" x14ac:dyDescent="0.35">
      <c r="A937" s="13" t="s">
        <v>1483</v>
      </c>
      <c r="B937" s="24">
        <v>1672</v>
      </c>
    </row>
    <row r="938" spans="1:2" x14ac:dyDescent="0.35">
      <c r="A938" s="13" t="s">
        <v>1025</v>
      </c>
      <c r="B938" s="24">
        <v>1667</v>
      </c>
    </row>
    <row r="939" spans="1:2" x14ac:dyDescent="0.35">
      <c r="A939" s="13" t="s">
        <v>872</v>
      </c>
      <c r="B939" s="24">
        <v>1662</v>
      </c>
    </row>
    <row r="940" spans="1:2" x14ac:dyDescent="0.35">
      <c r="A940" s="13" t="s">
        <v>1432</v>
      </c>
      <c r="B940" s="24">
        <v>1662</v>
      </c>
    </row>
    <row r="941" spans="1:2" x14ac:dyDescent="0.35">
      <c r="A941" s="13" t="s">
        <v>1217</v>
      </c>
      <c r="B941" s="24">
        <v>1660</v>
      </c>
    </row>
    <row r="942" spans="1:2" x14ac:dyDescent="0.35">
      <c r="A942" s="13" t="s">
        <v>298</v>
      </c>
      <c r="B942" s="24">
        <v>1657</v>
      </c>
    </row>
    <row r="943" spans="1:2" x14ac:dyDescent="0.35">
      <c r="A943" s="13" t="s">
        <v>1205</v>
      </c>
      <c r="B943" s="24">
        <v>1646</v>
      </c>
    </row>
    <row r="944" spans="1:2" x14ac:dyDescent="0.35">
      <c r="A944" s="13" t="s">
        <v>1454</v>
      </c>
      <c r="B944" s="24">
        <v>1644</v>
      </c>
    </row>
    <row r="945" spans="1:2" x14ac:dyDescent="0.35">
      <c r="A945" s="13" t="s">
        <v>559</v>
      </c>
      <c r="B945" s="24">
        <v>1641</v>
      </c>
    </row>
    <row r="946" spans="1:2" x14ac:dyDescent="0.35">
      <c r="A946" s="13" t="s">
        <v>179</v>
      </c>
      <c r="B946" s="24">
        <v>1611</v>
      </c>
    </row>
    <row r="947" spans="1:2" x14ac:dyDescent="0.35">
      <c r="A947" s="13" t="s">
        <v>288</v>
      </c>
      <c r="B947" s="24">
        <v>1611</v>
      </c>
    </row>
    <row r="948" spans="1:2" x14ac:dyDescent="0.35">
      <c r="A948" s="13" t="s">
        <v>621</v>
      </c>
      <c r="B948" s="24">
        <v>1597</v>
      </c>
    </row>
    <row r="949" spans="1:2" x14ac:dyDescent="0.35">
      <c r="A949" s="13" t="s">
        <v>109</v>
      </c>
      <c r="B949" s="24">
        <v>1588</v>
      </c>
    </row>
    <row r="950" spans="1:2" x14ac:dyDescent="0.35">
      <c r="A950" s="13" t="s">
        <v>1216</v>
      </c>
      <c r="B950" s="24">
        <v>1559</v>
      </c>
    </row>
    <row r="951" spans="1:2" x14ac:dyDescent="0.35">
      <c r="A951" s="13" t="s">
        <v>1316</v>
      </c>
      <c r="B951" s="24">
        <v>1558</v>
      </c>
    </row>
    <row r="952" spans="1:2" x14ac:dyDescent="0.35">
      <c r="A952" s="13" t="s">
        <v>1171</v>
      </c>
      <c r="B952" s="24">
        <v>1558</v>
      </c>
    </row>
    <row r="953" spans="1:2" x14ac:dyDescent="0.35">
      <c r="A953" s="13" t="s">
        <v>310</v>
      </c>
      <c r="B953" s="24">
        <v>1555</v>
      </c>
    </row>
    <row r="954" spans="1:2" x14ac:dyDescent="0.35">
      <c r="A954" s="13" t="s">
        <v>1048</v>
      </c>
      <c r="B954" s="24">
        <v>1552</v>
      </c>
    </row>
    <row r="955" spans="1:2" x14ac:dyDescent="0.35">
      <c r="A955" s="13" t="s">
        <v>758</v>
      </c>
      <c r="B955" s="24">
        <v>1540</v>
      </c>
    </row>
    <row r="956" spans="1:2" x14ac:dyDescent="0.35">
      <c r="A956" s="13" t="s">
        <v>809</v>
      </c>
      <c r="B956" s="24">
        <v>1528</v>
      </c>
    </row>
    <row r="957" spans="1:2" x14ac:dyDescent="0.35">
      <c r="A957" s="13" t="s">
        <v>1538</v>
      </c>
      <c r="B957" s="24">
        <v>1527</v>
      </c>
    </row>
    <row r="958" spans="1:2" x14ac:dyDescent="0.35">
      <c r="A958" s="13" t="s">
        <v>600</v>
      </c>
      <c r="B958" s="24">
        <v>1526</v>
      </c>
    </row>
    <row r="959" spans="1:2" x14ac:dyDescent="0.35">
      <c r="A959" s="13" t="s">
        <v>346</v>
      </c>
      <c r="B959" s="24">
        <v>1510</v>
      </c>
    </row>
    <row r="960" spans="1:2" x14ac:dyDescent="0.35">
      <c r="A960" s="13" t="s">
        <v>324</v>
      </c>
      <c r="B960" s="24">
        <v>1510</v>
      </c>
    </row>
    <row r="961" spans="1:2" x14ac:dyDescent="0.35">
      <c r="A961" s="13" t="s">
        <v>235</v>
      </c>
      <c r="B961" s="24">
        <v>1508</v>
      </c>
    </row>
    <row r="962" spans="1:2" x14ac:dyDescent="0.35">
      <c r="A962" s="13" t="s">
        <v>1237</v>
      </c>
      <c r="B962" s="24">
        <v>1498</v>
      </c>
    </row>
    <row r="963" spans="1:2" x14ac:dyDescent="0.35">
      <c r="A963" s="13" t="s">
        <v>544</v>
      </c>
      <c r="B963" s="24">
        <v>1475</v>
      </c>
    </row>
    <row r="964" spans="1:2" x14ac:dyDescent="0.35">
      <c r="A964" s="13" t="s">
        <v>1323</v>
      </c>
      <c r="B964" s="24">
        <v>1470</v>
      </c>
    </row>
    <row r="965" spans="1:2" x14ac:dyDescent="0.35">
      <c r="A965" s="13" t="s">
        <v>1043</v>
      </c>
      <c r="B965" s="24">
        <v>1462</v>
      </c>
    </row>
    <row r="966" spans="1:2" x14ac:dyDescent="0.35">
      <c r="A966" s="13" t="s">
        <v>1458</v>
      </c>
      <c r="B966" s="24">
        <v>1456</v>
      </c>
    </row>
    <row r="967" spans="1:2" x14ac:dyDescent="0.35">
      <c r="A967" s="13" t="s">
        <v>582</v>
      </c>
      <c r="B967" s="24">
        <v>1454</v>
      </c>
    </row>
    <row r="968" spans="1:2" x14ac:dyDescent="0.35">
      <c r="A968" s="13" t="s">
        <v>341</v>
      </c>
      <c r="B968" s="24">
        <v>1454</v>
      </c>
    </row>
    <row r="969" spans="1:2" x14ac:dyDescent="0.35">
      <c r="A969" s="13" t="s">
        <v>1461</v>
      </c>
      <c r="B969" s="24">
        <v>1436</v>
      </c>
    </row>
    <row r="970" spans="1:2" x14ac:dyDescent="0.35">
      <c r="A970" s="13" t="s">
        <v>183</v>
      </c>
      <c r="B970" s="24">
        <v>1423</v>
      </c>
    </row>
    <row r="971" spans="1:2" x14ac:dyDescent="0.35">
      <c r="A971" s="13" t="s">
        <v>255</v>
      </c>
      <c r="B971" s="24">
        <v>1423</v>
      </c>
    </row>
    <row r="972" spans="1:2" x14ac:dyDescent="0.35">
      <c r="A972" s="13" t="s">
        <v>83</v>
      </c>
      <c r="B972" s="24">
        <v>1423</v>
      </c>
    </row>
    <row r="973" spans="1:2" x14ac:dyDescent="0.35">
      <c r="A973" s="13" t="s">
        <v>1503</v>
      </c>
      <c r="B973" s="24">
        <v>1408</v>
      </c>
    </row>
    <row r="974" spans="1:2" x14ac:dyDescent="0.35">
      <c r="A974" s="13" t="s">
        <v>1295</v>
      </c>
      <c r="B974" s="24">
        <v>1404</v>
      </c>
    </row>
    <row r="975" spans="1:2" x14ac:dyDescent="0.35">
      <c r="A975" s="13" t="s">
        <v>433</v>
      </c>
      <c r="B975" s="24">
        <v>1396</v>
      </c>
    </row>
    <row r="976" spans="1:2" x14ac:dyDescent="0.35">
      <c r="A976" s="13" t="s">
        <v>1319</v>
      </c>
      <c r="B976" s="24">
        <v>1393</v>
      </c>
    </row>
    <row r="977" spans="1:2" x14ac:dyDescent="0.35">
      <c r="A977" s="13" t="s">
        <v>154</v>
      </c>
      <c r="B977" s="24">
        <v>1383</v>
      </c>
    </row>
    <row r="978" spans="1:2" x14ac:dyDescent="0.35">
      <c r="A978" s="13" t="s">
        <v>1537</v>
      </c>
      <c r="B978" s="24">
        <v>1379</v>
      </c>
    </row>
    <row r="979" spans="1:2" x14ac:dyDescent="0.35">
      <c r="A979" s="13" t="s">
        <v>144</v>
      </c>
      <c r="B979" s="24">
        <v>1376</v>
      </c>
    </row>
    <row r="980" spans="1:2" x14ac:dyDescent="0.35">
      <c r="A980" s="13" t="s">
        <v>301</v>
      </c>
      <c r="B980" s="24">
        <v>1376</v>
      </c>
    </row>
    <row r="981" spans="1:2" x14ac:dyDescent="0.35">
      <c r="A981" s="13" t="s">
        <v>578</v>
      </c>
      <c r="B981" s="24">
        <v>1376</v>
      </c>
    </row>
    <row r="982" spans="1:2" x14ac:dyDescent="0.35">
      <c r="A982" s="13" t="s">
        <v>974</v>
      </c>
      <c r="B982" s="24">
        <v>1367</v>
      </c>
    </row>
    <row r="983" spans="1:2" x14ac:dyDescent="0.35">
      <c r="A983" s="13" t="s">
        <v>1485</v>
      </c>
      <c r="B983" s="24">
        <v>1367</v>
      </c>
    </row>
    <row r="984" spans="1:2" x14ac:dyDescent="0.35">
      <c r="A984" s="13" t="s">
        <v>1275</v>
      </c>
      <c r="B984" s="24">
        <v>1353</v>
      </c>
    </row>
    <row r="985" spans="1:2" x14ac:dyDescent="0.35">
      <c r="A985" s="13" t="s">
        <v>258</v>
      </c>
      <c r="B985" s="24">
        <v>1335</v>
      </c>
    </row>
    <row r="986" spans="1:2" x14ac:dyDescent="0.35">
      <c r="A986" s="13" t="s">
        <v>314</v>
      </c>
      <c r="B986" s="24">
        <v>1335</v>
      </c>
    </row>
    <row r="987" spans="1:2" x14ac:dyDescent="0.35">
      <c r="A987" s="13" t="s">
        <v>448</v>
      </c>
      <c r="B987" s="24">
        <v>1315</v>
      </c>
    </row>
    <row r="988" spans="1:2" x14ac:dyDescent="0.35">
      <c r="A988" s="13" t="s">
        <v>125</v>
      </c>
      <c r="B988" s="24">
        <v>1313</v>
      </c>
    </row>
    <row r="989" spans="1:2" x14ac:dyDescent="0.35">
      <c r="A989" s="13" t="s">
        <v>68</v>
      </c>
      <c r="B989" s="24">
        <v>1313</v>
      </c>
    </row>
    <row r="990" spans="1:2" x14ac:dyDescent="0.35">
      <c r="A990" s="13" t="s">
        <v>1486</v>
      </c>
      <c r="B990" s="24">
        <v>1313</v>
      </c>
    </row>
    <row r="991" spans="1:2" x14ac:dyDescent="0.35">
      <c r="A991" s="13" t="s">
        <v>1464</v>
      </c>
      <c r="B991" s="24">
        <v>1306</v>
      </c>
    </row>
    <row r="992" spans="1:2" x14ac:dyDescent="0.35">
      <c r="A992" s="13" t="s">
        <v>1230</v>
      </c>
      <c r="B992" s="24">
        <v>1296</v>
      </c>
    </row>
    <row r="993" spans="1:2" x14ac:dyDescent="0.35">
      <c r="A993" s="13" t="s">
        <v>1129</v>
      </c>
      <c r="B993" s="24">
        <v>1282</v>
      </c>
    </row>
    <row r="994" spans="1:2" x14ac:dyDescent="0.35">
      <c r="A994" s="13" t="s">
        <v>937</v>
      </c>
      <c r="B994" s="24">
        <v>1271</v>
      </c>
    </row>
    <row r="995" spans="1:2" x14ac:dyDescent="0.35">
      <c r="A995" s="13" t="s">
        <v>134</v>
      </c>
      <c r="B995" s="24">
        <v>1269</v>
      </c>
    </row>
    <row r="996" spans="1:2" x14ac:dyDescent="0.35">
      <c r="A996" s="13" t="s">
        <v>843</v>
      </c>
      <c r="B996" s="24">
        <v>1269</v>
      </c>
    </row>
    <row r="997" spans="1:2" x14ac:dyDescent="0.35">
      <c r="A997" s="13" t="s">
        <v>130</v>
      </c>
      <c r="B997" s="24">
        <v>1259</v>
      </c>
    </row>
    <row r="998" spans="1:2" x14ac:dyDescent="0.35">
      <c r="A998" s="13" t="s">
        <v>1196</v>
      </c>
      <c r="B998" s="24">
        <v>1240</v>
      </c>
    </row>
    <row r="999" spans="1:2" x14ac:dyDescent="0.35">
      <c r="A999" s="13" t="s">
        <v>228</v>
      </c>
      <c r="B999" s="24">
        <v>1237</v>
      </c>
    </row>
    <row r="1000" spans="1:2" x14ac:dyDescent="0.35">
      <c r="A1000" s="13" t="s">
        <v>257</v>
      </c>
      <c r="B1000" s="24">
        <v>1236</v>
      </c>
    </row>
    <row r="1001" spans="1:2" x14ac:dyDescent="0.35">
      <c r="A1001" s="13" t="s">
        <v>850</v>
      </c>
      <c r="B1001" s="24">
        <v>1208</v>
      </c>
    </row>
    <row r="1002" spans="1:2" x14ac:dyDescent="0.35">
      <c r="A1002" s="13" t="s">
        <v>1530</v>
      </c>
      <c r="B1002" s="24">
        <v>1202</v>
      </c>
    </row>
    <row r="1003" spans="1:2" x14ac:dyDescent="0.35">
      <c r="A1003" s="13" t="s">
        <v>542</v>
      </c>
      <c r="B1003" s="24">
        <v>1193</v>
      </c>
    </row>
    <row r="1004" spans="1:2" x14ac:dyDescent="0.35">
      <c r="A1004" s="13" t="s">
        <v>176</v>
      </c>
      <c r="B1004" s="24">
        <v>1193</v>
      </c>
    </row>
    <row r="1005" spans="1:2" x14ac:dyDescent="0.35">
      <c r="A1005" s="13" t="s">
        <v>1239</v>
      </c>
      <c r="B1005" s="24">
        <v>1191</v>
      </c>
    </row>
    <row r="1006" spans="1:2" x14ac:dyDescent="0.35">
      <c r="A1006" s="13" t="s">
        <v>1471</v>
      </c>
      <c r="B1006" s="24">
        <v>1181</v>
      </c>
    </row>
    <row r="1007" spans="1:2" x14ac:dyDescent="0.35">
      <c r="A1007" s="13" t="s">
        <v>891</v>
      </c>
      <c r="B1007" s="24">
        <v>1173</v>
      </c>
    </row>
    <row r="1008" spans="1:2" x14ac:dyDescent="0.35">
      <c r="A1008" s="13" t="s">
        <v>805</v>
      </c>
      <c r="B1008" s="24">
        <v>1173</v>
      </c>
    </row>
    <row r="1009" spans="1:2" x14ac:dyDescent="0.35">
      <c r="A1009" s="13" t="s">
        <v>1091</v>
      </c>
      <c r="B1009" s="24">
        <v>1163</v>
      </c>
    </row>
    <row r="1010" spans="1:2" x14ac:dyDescent="0.35">
      <c r="A1010" s="13" t="s">
        <v>234</v>
      </c>
      <c r="B1010" s="24">
        <v>1161</v>
      </c>
    </row>
    <row r="1011" spans="1:2" x14ac:dyDescent="0.35">
      <c r="A1011" s="13" t="s">
        <v>1553</v>
      </c>
      <c r="B1011" s="24">
        <v>1127</v>
      </c>
    </row>
    <row r="1012" spans="1:2" x14ac:dyDescent="0.35">
      <c r="A1012" s="13" t="s">
        <v>124</v>
      </c>
      <c r="B1012" s="24">
        <v>1121</v>
      </c>
    </row>
    <row r="1013" spans="1:2" x14ac:dyDescent="0.35">
      <c r="A1013" s="13" t="s">
        <v>1222</v>
      </c>
      <c r="B1013" s="24">
        <v>1118</v>
      </c>
    </row>
    <row r="1014" spans="1:2" x14ac:dyDescent="0.35">
      <c r="A1014" s="13" t="s">
        <v>1531</v>
      </c>
      <c r="B1014" s="24">
        <v>1108</v>
      </c>
    </row>
    <row r="1015" spans="1:2" x14ac:dyDescent="0.35">
      <c r="A1015" s="13" t="s">
        <v>1424</v>
      </c>
      <c r="B1015" s="24">
        <v>1106</v>
      </c>
    </row>
    <row r="1016" spans="1:2" x14ac:dyDescent="0.35">
      <c r="A1016" s="13" t="s">
        <v>104</v>
      </c>
      <c r="B1016" s="24">
        <v>1097</v>
      </c>
    </row>
    <row r="1017" spans="1:2" x14ac:dyDescent="0.35">
      <c r="A1017" s="13" t="s">
        <v>989</v>
      </c>
      <c r="B1017" s="24">
        <v>1092</v>
      </c>
    </row>
    <row r="1018" spans="1:2" x14ac:dyDescent="0.35">
      <c r="A1018" s="13" t="s">
        <v>1558</v>
      </c>
      <c r="B1018" s="24">
        <v>1090</v>
      </c>
    </row>
    <row r="1019" spans="1:2" x14ac:dyDescent="0.35">
      <c r="A1019" s="13" t="s">
        <v>757</v>
      </c>
      <c r="B1019" s="24">
        <v>1087</v>
      </c>
    </row>
    <row r="1020" spans="1:2" x14ac:dyDescent="0.35">
      <c r="A1020" s="13" t="s">
        <v>1475</v>
      </c>
      <c r="B1020" s="24">
        <v>1085</v>
      </c>
    </row>
    <row r="1021" spans="1:2" x14ac:dyDescent="0.35">
      <c r="A1021" s="13" t="s">
        <v>103</v>
      </c>
      <c r="B1021" s="24">
        <v>1079</v>
      </c>
    </row>
    <row r="1022" spans="1:2" x14ac:dyDescent="0.35">
      <c r="A1022" s="13" t="s">
        <v>261</v>
      </c>
      <c r="B1022" s="24">
        <v>1075</v>
      </c>
    </row>
    <row r="1023" spans="1:2" x14ac:dyDescent="0.35">
      <c r="A1023" s="13" t="s">
        <v>303</v>
      </c>
      <c r="B1023" s="24">
        <v>1075</v>
      </c>
    </row>
    <row r="1024" spans="1:2" x14ac:dyDescent="0.35">
      <c r="A1024" s="13" t="s">
        <v>38</v>
      </c>
      <c r="B1024" s="24">
        <v>1075</v>
      </c>
    </row>
    <row r="1025" spans="1:2" x14ac:dyDescent="0.35">
      <c r="A1025" s="13" t="s">
        <v>145</v>
      </c>
      <c r="B1025" s="24">
        <v>1075</v>
      </c>
    </row>
    <row r="1026" spans="1:2" x14ac:dyDescent="0.35">
      <c r="A1026" s="13" t="s">
        <v>1090</v>
      </c>
      <c r="B1026" s="24">
        <v>1074</v>
      </c>
    </row>
    <row r="1027" spans="1:2" x14ac:dyDescent="0.35">
      <c r="A1027" s="13" t="s">
        <v>1261</v>
      </c>
      <c r="B1027" s="24">
        <v>1067</v>
      </c>
    </row>
    <row r="1028" spans="1:2" x14ac:dyDescent="0.35">
      <c r="A1028" s="13" t="s">
        <v>1455</v>
      </c>
      <c r="B1028" s="24">
        <v>1066</v>
      </c>
    </row>
    <row r="1029" spans="1:2" x14ac:dyDescent="0.35">
      <c r="A1029" s="13" t="s">
        <v>1491</v>
      </c>
      <c r="B1029" s="24">
        <v>1065</v>
      </c>
    </row>
    <row r="1030" spans="1:2" x14ac:dyDescent="0.35">
      <c r="A1030" s="13" t="s">
        <v>1150</v>
      </c>
      <c r="B1030" s="24">
        <v>1051</v>
      </c>
    </row>
    <row r="1031" spans="1:2" x14ac:dyDescent="0.35">
      <c r="A1031" s="13" t="s">
        <v>1409</v>
      </c>
      <c r="B1031" s="24">
        <v>1045</v>
      </c>
    </row>
    <row r="1032" spans="1:2" x14ac:dyDescent="0.35">
      <c r="A1032" s="13" t="s">
        <v>290</v>
      </c>
      <c r="B1032" s="24">
        <v>1045</v>
      </c>
    </row>
    <row r="1033" spans="1:2" x14ac:dyDescent="0.35">
      <c r="A1033" s="13" t="s">
        <v>106</v>
      </c>
      <c r="B1033" s="24">
        <v>1045</v>
      </c>
    </row>
    <row r="1034" spans="1:2" x14ac:dyDescent="0.35">
      <c r="A1034" s="13" t="s">
        <v>119</v>
      </c>
      <c r="B1034" s="24">
        <v>1035</v>
      </c>
    </row>
    <row r="1035" spans="1:2" x14ac:dyDescent="0.35">
      <c r="A1035" s="13" t="s">
        <v>1200</v>
      </c>
      <c r="B1035" s="24">
        <v>1034</v>
      </c>
    </row>
    <row r="1036" spans="1:2" x14ac:dyDescent="0.35">
      <c r="A1036" s="13" t="s">
        <v>846</v>
      </c>
      <c r="B1036" s="24">
        <v>1030</v>
      </c>
    </row>
    <row r="1037" spans="1:2" x14ac:dyDescent="0.35">
      <c r="A1037" s="13" t="s">
        <v>309</v>
      </c>
      <c r="B1037" s="24">
        <v>1029</v>
      </c>
    </row>
    <row r="1038" spans="1:2" x14ac:dyDescent="0.35">
      <c r="A1038" s="13" t="s">
        <v>962</v>
      </c>
      <c r="B1038" s="24">
        <v>1026</v>
      </c>
    </row>
    <row r="1039" spans="1:2" x14ac:dyDescent="0.35">
      <c r="A1039" s="13" t="s">
        <v>1381</v>
      </c>
      <c r="B1039" s="24">
        <v>1021</v>
      </c>
    </row>
    <row r="1040" spans="1:2" x14ac:dyDescent="0.35">
      <c r="A1040" s="13" t="s">
        <v>1159</v>
      </c>
      <c r="B1040" s="24">
        <v>1017</v>
      </c>
    </row>
    <row r="1041" spans="1:2" x14ac:dyDescent="0.35">
      <c r="A1041" s="13" t="s">
        <v>1183</v>
      </c>
      <c r="B1041" s="24">
        <v>1017</v>
      </c>
    </row>
    <row r="1042" spans="1:2" x14ac:dyDescent="0.35">
      <c r="A1042" s="13" t="s">
        <v>1354</v>
      </c>
      <c r="B1042" s="24">
        <v>1015</v>
      </c>
    </row>
    <row r="1043" spans="1:2" x14ac:dyDescent="0.35">
      <c r="A1043" s="13" t="s">
        <v>1468</v>
      </c>
      <c r="B1043" s="24">
        <v>1004</v>
      </c>
    </row>
    <row r="1044" spans="1:2" x14ac:dyDescent="0.35">
      <c r="A1044" s="13" t="s">
        <v>304</v>
      </c>
      <c r="B1044" s="24">
        <v>1001</v>
      </c>
    </row>
    <row r="1045" spans="1:2" x14ac:dyDescent="0.35">
      <c r="A1045" s="13" t="s">
        <v>1361</v>
      </c>
      <c r="B1045" s="24">
        <v>992</v>
      </c>
    </row>
    <row r="1046" spans="1:2" x14ac:dyDescent="0.35">
      <c r="A1046" s="13" t="s">
        <v>768</v>
      </c>
      <c r="B1046" s="24">
        <v>989</v>
      </c>
    </row>
    <row r="1047" spans="1:2" x14ac:dyDescent="0.35">
      <c r="A1047" s="13" t="s">
        <v>1105</v>
      </c>
      <c r="B1047" s="24">
        <v>976</v>
      </c>
    </row>
    <row r="1048" spans="1:2" x14ac:dyDescent="0.35">
      <c r="A1048" s="13" t="s">
        <v>36</v>
      </c>
      <c r="B1048" s="24">
        <v>974</v>
      </c>
    </row>
    <row r="1049" spans="1:2" x14ac:dyDescent="0.35">
      <c r="A1049" s="13" t="s">
        <v>161</v>
      </c>
      <c r="B1049" s="24">
        <v>974</v>
      </c>
    </row>
    <row r="1050" spans="1:2" x14ac:dyDescent="0.35">
      <c r="A1050" s="13" t="s">
        <v>1353</v>
      </c>
      <c r="B1050" s="24">
        <v>959</v>
      </c>
    </row>
    <row r="1051" spans="1:2" x14ac:dyDescent="0.35">
      <c r="A1051" s="13" t="s">
        <v>1337</v>
      </c>
      <c r="B1051" s="24">
        <v>942</v>
      </c>
    </row>
    <row r="1052" spans="1:2" x14ac:dyDescent="0.35">
      <c r="A1052" s="13" t="s">
        <v>225</v>
      </c>
      <c r="B1052" s="24">
        <v>928</v>
      </c>
    </row>
    <row r="1053" spans="1:2" x14ac:dyDescent="0.35">
      <c r="A1053" s="13" t="s">
        <v>1341</v>
      </c>
      <c r="B1053" s="24">
        <v>925</v>
      </c>
    </row>
    <row r="1054" spans="1:2" x14ac:dyDescent="0.35">
      <c r="A1054" s="13" t="s">
        <v>156</v>
      </c>
      <c r="B1054" s="24">
        <v>919</v>
      </c>
    </row>
    <row r="1055" spans="1:2" x14ac:dyDescent="0.35">
      <c r="A1055" s="13" t="s">
        <v>240</v>
      </c>
      <c r="B1055" s="24">
        <v>910</v>
      </c>
    </row>
    <row r="1056" spans="1:2" x14ac:dyDescent="0.35">
      <c r="A1056" s="13" t="s">
        <v>780</v>
      </c>
      <c r="B1056" s="24">
        <v>903</v>
      </c>
    </row>
    <row r="1057" spans="1:2" x14ac:dyDescent="0.35">
      <c r="A1057" s="13" t="s">
        <v>89</v>
      </c>
      <c r="B1057" s="24">
        <v>902</v>
      </c>
    </row>
    <row r="1058" spans="1:2" x14ac:dyDescent="0.35">
      <c r="A1058" s="13" t="s">
        <v>1104</v>
      </c>
      <c r="B1058" s="24">
        <v>900</v>
      </c>
    </row>
    <row r="1059" spans="1:2" x14ac:dyDescent="0.35">
      <c r="A1059" s="13" t="s">
        <v>1529</v>
      </c>
      <c r="B1059" s="24">
        <v>898</v>
      </c>
    </row>
    <row r="1060" spans="1:2" x14ac:dyDescent="0.35">
      <c r="A1060" s="13" t="s">
        <v>284</v>
      </c>
      <c r="B1060" s="24">
        <v>897</v>
      </c>
    </row>
    <row r="1061" spans="1:2" x14ac:dyDescent="0.35">
      <c r="A1061" s="13" t="s">
        <v>214</v>
      </c>
      <c r="B1061" s="24">
        <v>839</v>
      </c>
    </row>
    <row r="1062" spans="1:2" x14ac:dyDescent="0.35">
      <c r="A1062" s="13" t="s">
        <v>347</v>
      </c>
      <c r="B1062" s="24">
        <v>838</v>
      </c>
    </row>
    <row r="1063" spans="1:2" x14ac:dyDescent="0.35">
      <c r="A1063" s="13" t="s">
        <v>333</v>
      </c>
      <c r="B1063" s="24">
        <v>838</v>
      </c>
    </row>
    <row r="1064" spans="1:2" x14ac:dyDescent="0.35">
      <c r="A1064" s="13" t="s">
        <v>1451</v>
      </c>
      <c r="B1064" s="24">
        <v>832</v>
      </c>
    </row>
    <row r="1065" spans="1:2" x14ac:dyDescent="0.35">
      <c r="A1065" s="13" t="s">
        <v>532</v>
      </c>
      <c r="B1065" s="24">
        <v>828</v>
      </c>
    </row>
    <row r="1066" spans="1:2" x14ac:dyDescent="0.35">
      <c r="A1066" s="13" t="s">
        <v>1513</v>
      </c>
      <c r="B1066" s="24">
        <v>827</v>
      </c>
    </row>
    <row r="1067" spans="1:2" x14ac:dyDescent="0.35">
      <c r="A1067" s="13" t="s">
        <v>928</v>
      </c>
      <c r="B1067" s="24">
        <v>817</v>
      </c>
    </row>
    <row r="1068" spans="1:2" x14ac:dyDescent="0.35">
      <c r="A1068" s="13" t="s">
        <v>24</v>
      </c>
      <c r="B1068" s="24">
        <v>815</v>
      </c>
    </row>
    <row r="1069" spans="1:2" x14ac:dyDescent="0.35">
      <c r="A1069" s="13" t="s">
        <v>210</v>
      </c>
      <c r="B1069" s="24">
        <v>789</v>
      </c>
    </row>
    <row r="1070" spans="1:2" x14ac:dyDescent="0.35">
      <c r="A1070" s="13" t="s">
        <v>1161</v>
      </c>
      <c r="B1070" s="24">
        <v>787</v>
      </c>
    </row>
    <row r="1071" spans="1:2" x14ac:dyDescent="0.35">
      <c r="A1071" s="13" t="s">
        <v>1309</v>
      </c>
      <c r="B1071" s="24">
        <v>780</v>
      </c>
    </row>
    <row r="1072" spans="1:2" x14ac:dyDescent="0.35">
      <c r="A1072" s="13" t="s">
        <v>1506</v>
      </c>
      <c r="B1072" s="24">
        <v>777</v>
      </c>
    </row>
    <row r="1073" spans="1:2" x14ac:dyDescent="0.35">
      <c r="A1073" s="13" t="s">
        <v>1524</v>
      </c>
      <c r="B1073" s="24">
        <v>771</v>
      </c>
    </row>
    <row r="1074" spans="1:2" x14ac:dyDescent="0.35">
      <c r="A1074" s="13" t="s">
        <v>596</v>
      </c>
      <c r="B1074" s="24">
        <v>768</v>
      </c>
    </row>
    <row r="1075" spans="1:2" x14ac:dyDescent="0.35">
      <c r="A1075" s="13" t="s">
        <v>114</v>
      </c>
      <c r="B1075" s="24">
        <v>766</v>
      </c>
    </row>
    <row r="1076" spans="1:2" x14ac:dyDescent="0.35">
      <c r="A1076" s="13" t="s">
        <v>531</v>
      </c>
      <c r="B1076" s="24">
        <v>758</v>
      </c>
    </row>
    <row r="1077" spans="1:2" x14ac:dyDescent="0.35">
      <c r="A1077" s="13" t="s">
        <v>1335</v>
      </c>
      <c r="B1077" s="24">
        <v>743</v>
      </c>
    </row>
    <row r="1078" spans="1:2" x14ac:dyDescent="0.35">
      <c r="A1078" s="13" t="s">
        <v>1450</v>
      </c>
      <c r="B1078" s="24">
        <v>727</v>
      </c>
    </row>
    <row r="1079" spans="1:2" x14ac:dyDescent="0.35">
      <c r="A1079" s="13" t="s">
        <v>581</v>
      </c>
      <c r="B1079" s="24">
        <v>714</v>
      </c>
    </row>
    <row r="1080" spans="1:2" x14ac:dyDescent="0.35">
      <c r="A1080" s="13" t="s">
        <v>1521</v>
      </c>
      <c r="B1080" s="24">
        <v>710</v>
      </c>
    </row>
    <row r="1081" spans="1:2" x14ac:dyDescent="0.35">
      <c r="A1081" s="13" t="s">
        <v>297</v>
      </c>
      <c r="B1081" s="24">
        <v>708</v>
      </c>
    </row>
    <row r="1082" spans="1:2" x14ac:dyDescent="0.35">
      <c r="A1082" s="13" t="s">
        <v>1463</v>
      </c>
      <c r="B1082" s="24">
        <v>693</v>
      </c>
    </row>
    <row r="1083" spans="1:2" x14ac:dyDescent="0.35">
      <c r="A1083" s="13" t="s">
        <v>1020</v>
      </c>
      <c r="B1083" s="24">
        <v>691</v>
      </c>
    </row>
    <row r="1084" spans="1:2" x14ac:dyDescent="0.35">
      <c r="A1084" s="13" t="s">
        <v>610</v>
      </c>
      <c r="B1084" s="24">
        <v>690</v>
      </c>
    </row>
    <row r="1085" spans="1:2" x14ac:dyDescent="0.35">
      <c r="A1085" s="13" t="s">
        <v>1408</v>
      </c>
      <c r="B1085" s="24">
        <v>687</v>
      </c>
    </row>
    <row r="1086" spans="1:2" x14ac:dyDescent="0.35">
      <c r="A1086" s="13" t="s">
        <v>568</v>
      </c>
      <c r="B1086" s="24">
        <v>681</v>
      </c>
    </row>
    <row r="1087" spans="1:2" x14ac:dyDescent="0.35">
      <c r="A1087" s="13" t="s">
        <v>890</v>
      </c>
      <c r="B1087" s="24">
        <v>676</v>
      </c>
    </row>
    <row r="1088" spans="1:2" x14ac:dyDescent="0.35">
      <c r="A1088" s="13" t="s">
        <v>980</v>
      </c>
      <c r="B1088" s="24">
        <v>670</v>
      </c>
    </row>
    <row r="1089" spans="1:2" x14ac:dyDescent="0.35">
      <c r="A1089" s="13" t="s">
        <v>64</v>
      </c>
      <c r="B1089" s="24">
        <v>656</v>
      </c>
    </row>
    <row r="1090" spans="1:2" x14ac:dyDescent="0.35">
      <c r="A1090" s="13" t="s">
        <v>1306</v>
      </c>
      <c r="B1090" s="24">
        <v>646</v>
      </c>
    </row>
    <row r="1091" spans="1:2" x14ac:dyDescent="0.35">
      <c r="A1091" s="13" t="s">
        <v>664</v>
      </c>
      <c r="B1091" s="24">
        <v>644</v>
      </c>
    </row>
    <row r="1092" spans="1:2" x14ac:dyDescent="0.35">
      <c r="A1092" s="13" t="s">
        <v>1326</v>
      </c>
      <c r="B1092" s="24">
        <v>638</v>
      </c>
    </row>
    <row r="1093" spans="1:2" x14ac:dyDescent="0.35">
      <c r="A1093" s="13" t="s">
        <v>1396</v>
      </c>
      <c r="B1093" s="24">
        <v>638</v>
      </c>
    </row>
    <row r="1094" spans="1:2" x14ac:dyDescent="0.35">
      <c r="A1094" s="13" t="s">
        <v>1164</v>
      </c>
      <c r="B1094" s="24">
        <v>629</v>
      </c>
    </row>
    <row r="1095" spans="1:2" x14ac:dyDescent="0.35">
      <c r="A1095" s="13" t="s">
        <v>330</v>
      </c>
      <c r="B1095" s="24">
        <v>621</v>
      </c>
    </row>
    <row r="1096" spans="1:2" x14ac:dyDescent="0.35">
      <c r="A1096" s="13" t="s">
        <v>1373</v>
      </c>
      <c r="B1096" s="24">
        <v>618</v>
      </c>
    </row>
    <row r="1097" spans="1:2" x14ac:dyDescent="0.35">
      <c r="A1097" s="13" t="s">
        <v>1400</v>
      </c>
      <c r="B1097" s="24">
        <v>617</v>
      </c>
    </row>
    <row r="1098" spans="1:2" x14ac:dyDescent="0.35">
      <c r="A1098" s="13" t="s">
        <v>186</v>
      </c>
      <c r="B1098" s="24">
        <v>612</v>
      </c>
    </row>
    <row r="1099" spans="1:2" x14ac:dyDescent="0.35">
      <c r="A1099" s="13" t="s">
        <v>1415</v>
      </c>
      <c r="B1099" s="24">
        <v>611</v>
      </c>
    </row>
    <row r="1100" spans="1:2" x14ac:dyDescent="0.35">
      <c r="A1100" s="13" t="s">
        <v>1207</v>
      </c>
      <c r="B1100" s="24">
        <v>610</v>
      </c>
    </row>
    <row r="1101" spans="1:2" x14ac:dyDescent="0.35">
      <c r="A1101" s="13" t="s">
        <v>1126</v>
      </c>
      <c r="B1101" s="24">
        <v>604</v>
      </c>
    </row>
    <row r="1102" spans="1:2" x14ac:dyDescent="0.35">
      <c r="A1102" s="13" t="s">
        <v>82</v>
      </c>
      <c r="B1102" s="24">
        <v>602</v>
      </c>
    </row>
    <row r="1103" spans="1:2" x14ac:dyDescent="0.35">
      <c r="A1103" s="13" t="s">
        <v>536</v>
      </c>
      <c r="B1103" s="24">
        <v>596</v>
      </c>
    </row>
    <row r="1104" spans="1:2" x14ac:dyDescent="0.35">
      <c r="A1104" s="13" t="s">
        <v>950</v>
      </c>
      <c r="B1104" s="24">
        <v>594</v>
      </c>
    </row>
    <row r="1105" spans="1:2" x14ac:dyDescent="0.35">
      <c r="A1105" s="13" t="s">
        <v>129</v>
      </c>
      <c r="B1105" s="24">
        <v>592</v>
      </c>
    </row>
    <row r="1106" spans="1:2" x14ac:dyDescent="0.35">
      <c r="A1106" s="13" t="s">
        <v>1459</v>
      </c>
      <c r="B1106" s="24">
        <v>590</v>
      </c>
    </row>
    <row r="1107" spans="1:2" x14ac:dyDescent="0.35">
      <c r="A1107" s="13" t="s">
        <v>123</v>
      </c>
      <c r="B1107" s="24">
        <v>590</v>
      </c>
    </row>
    <row r="1108" spans="1:2" x14ac:dyDescent="0.35">
      <c r="A1108" s="13" t="s">
        <v>1437</v>
      </c>
      <c r="B1108" s="24">
        <v>588</v>
      </c>
    </row>
    <row r="1109" spans="1:2" x14ac:dyDescent="0.35">
      <c r="A1109" s="13" t="s">
        <v>1250</v>
      </c>
      <c r="B1109" s="24">
        <v>578</v>
      </c>
    </row>
    <row r="1110" spans="1:2" x14ac:dyDescent="0.35">
      <c r="A1110" s="13" t="s">
        <v>175</v>
      </c>
      <c r="B1110" s="24">
        <v>577</v>
      </c>
    </row>
    <row r="1111" spans="1:2" x14ac:dyDescent="0.35">
      <c r="A1111" s="13" t="s">
        <v>41</v>
      </c>
      <c r="B1111" s="24">
        <v>576</v>
      </c>
    </row>
    <row r="1112" spans="1:2" x14ac:dyDescent="0.35">
      <c r="A1112" s="13" t="s">
        <v>190</v>
      </c>
      <c r="B1112" s="24">
        <v>576</v>
      </c>
    </row>
    <row r="1113" spans="1:2" x14ac:dyDescent="0.35">
      <c r="A1113" s="13" t="s">
        <v>246</v>
      </c>
      <c r="B1113" s="24">
        <v>567</v>
      </c>
    </row>
    <row r="1114" spans="1:2" x14ac:dyDescent="0.35">
      <c r="A1114" s="13" t="s">
        <v>1367</v>
      </c>
      <c r="B1114" s="24">
        <v>562</v>
      </c>
    </row>
    <row r="1115" spans="1:2" x14ac:dyDescent="0.35">
      <c r="A1115" s="13" t="s">
        <v>1411</v>
      </c>
      <c r="B1115" s="24">
        <v>561</v>
      </c>
    </row>
    <row r="1116" spans="1:2" x14ac:dyDescent="0.35">
      <c r="A1116" s="13" t="s">
        <v>1420</v>
      </c>
      <c r="B1116" s="24">
        <v>557</v>
      </c>
    </row>
    <row r="1117" spans="1:2" x14ac:dyDescent="0.35">
      <c r="A1117" s="13" t="s">
        <v>1272</v>
      </c>
      <c r="B1117" s="24">
        <v>550</v>
      </c>
    </row>
    <row r="1118" spans="1:2" x14ac:dyDescent="0.35">
      <c r="A1118" s="13" t="s">
        <v>1556</v>
      </c>
      <c r="B1118" s="24">
        <v>550</v>
      </c>
    </row>
    <row r="1119" spans="1:2" x14ac:dyDescent="0.35">
      <c r="A1119" s="13" t="s">
        <v>1211</v>
      </c>
      <c r="B1119" s="24">
        <v>546</v>
      </c>
    </row>
    <row r="1120" spans="1:2" x14ac:dyDescent="0.35">
      <c r="A1120" s="13" t="s">
        <v>338</v>
      </c>
      <c r="B1120" s="24">
        <v>538</v>
      </c>
    </row>
    <row r="1121" spans="1:2" x14ac:dyDescent="0.35">
      <c r="A1121" s="13" t="s">
        <v>85</v>
      </c>
      <c r="B1121" s="24">
        <v>536</v>
      </c>
    </row>
    <row r="1122" spans="1:2" x14ac:dyDescent="0.35">
      <c r="A1122" s="13" t="s">
        <v>1402</v>
      </c>
      <c r="B1122" s="24">
        <v>535</v>
      </c>
    </row>
    <row r="1123" spans="1:2" x14ac:dyDescent="0.35">
      <c r="A1123" s="13" t="s">
        <v>1527</v>
      </c>
      <c r="B1123" s="24">
        <v>534</v>
      </c>
    </row>
    <row r="1124" spans="1:2" x14ac:dyDescent="0.35">
      <c r="A1124" s="13" t="s">
        <v>1481</v>
      </c>
      <c r="B1124" s="24">
        <v>532</v>
      </c>
    </row>
    <row r="1125" spans="1:2" x14ac:dyDescent="0.35">
      <c r="A1125" s="13" t="s">
        <v>299</v>
      </c>
      <c r="B1125" s="24">
        <v>523</v>
      </c>
    </row>
    <row r="1126" spans="1:2" x14ac:dyDescent="0.35">
      <c r="A1126" s="13" t="s">
        <v>289</v>
      </c>
      <c r="B1126" s="24">
        <v>513</v>
      </c>
    </row>
    <row r="1127" spans="1:2" x14ac:dyDescent="0.35">
      <c r="A1127" s="13" t="s">
        <v>121</v>
      </c>
      <c r="B1127" s="24">
        <v>505</v>
      </c>
    </row>
    <row r="1128" spans="1:2" x14ac:dyDescent="0.35">
      <c r="A1128" s="13" t="s">
        <v>52</v>
      </c>
      <c r="B1128" s="24">
        <v>493</v>
      </c>
    </row>
    <row r="1129" spans="1:2" x14ac:dyDescent="0.35">
      <c r="A1129" s="13" t="s">
        <v>669</v>
      </c>
      <c r="B1129" s="24">
        <v>491</v>
      </c>
    </row>
    <row r="1130" spans="1:2" x14ac:dyDescent="0.35">
      <c r="A1130" s="13" t="s">
        <v>205</v>
      </c>
      <c r="B1130" s="24">
        <v>491</v>
      </c>
    </row>
    <row r="1131" spans="1:2" x14ac:dyDescent="0.35">
      <c r="A1131" s="13" t="s">
        <v>1519</v>
      </c>
      <c r="B1131" s="24">
        <v>490</v>
      </c>
    </row>
    <row r="1132" spans="1:2" x14ac:dyDescent="0.35">
      <c r="A1132" s="13" t="s">
        <v>204</v>
      </c>
      <c r="B1132" s="24">
        <v>490</v>
      </c>
    </row>
    <row r="1133" spans="1:2" x14ac:dyDescent="0.35">
      <c r="A1133" s="13" t="s">
        <v>944</v>
      </c>
      <c r="B1133" s="24">
        <v>485</v>
      </c>
    </row>
    <row r="1134" spans="1:2" x14ac:dyDescent="0.35">
      <c r="A1134" s="13" t="s">
        <v>239</v>
      </c>
      <c r="B1134" s="24">
        <v>479</v>
      </c>
    </row>
    <row r="1135" spans="1:2" x14ac:dyDescent="0.35">
      <c r="A1135" s="13" t="s">
        <v>1176</v>
      </c>
      <c r="B1135" s="24">
        <v>478</v>
      </c>
    </row>
    <row r="1136" spans="1:2" x14ac:dyDescent="0.35">
      <c r="A1136" s="13" t="s">
        <v>249</v>
      </c>
      <c r="B1136" s="24">
        <v>474</v>
      </c>
    </row>
    <row r="1137" spans="1:2" x14ac:dyDescent="0.35">
      <c r="A1137" s="13" t="s">
        <v>1560</v>
      </c>
      <c r="B1137" s="24">
        <v>468</v>
      </c>
    </row>
    <row r="1138" spans="1:2" x14ac:dyDescent="0.35">
      <c r="A1138" s="13" t="s">
        <v>247</v>
      </c>
      <c r="B1138" s="24">
        <v>466</v>
      </c>
    </row>
    <row r="1139" spans="1:2" x14ac:dyDescent="0.35">
      <c r="A1139" s="13" t="s">
        <v>585</v>
      </c>
      <c r="B1139" s="24">
        <v>465</v>
      </c>
    </row>
    <row r="1140" spans="1:2" x14ac:dyDescent="0.35">
      <c r="A1140" s="13" t="s">
        <v>1302</v>
      </c>
      <c r="B1140" s="24">
        <v>463</v>
      </c>
    </row>
    <row r="1141" spans="1:2" x14ac:dyDescent="0.35">
      <c r="A1141" s="13" t="s">
        <v>43</v>
      </c>
      <c r="B1141" s="24">
        <v>462</v>
      </c>
    </row>
    <row r="1142" spans="1:2" x14ac:dyDescent="0.35">
      <c r="A1142" s="13" t="s">
        <v>1332</v>
      </c>
      <c r="B1142" s="24">
        <v>461</v>
      </c>
    </row>
    <row r="1143" spans="1:2" x14ac:dyDescent="0.35">
      <c r="A1143" s="13" t="s">
        <v>73</v>
      </c>
      <c r="B1143" s="24">
        <v>457</v>
      </c>
    </row>
    <row r="1144" spans="1:2" x14ac:dyDescent="0.35">
      <c r="A1144" s="13" t="s">
        <v>1546</v>
      </c>
      <c r="B1144" s="24">
        <v>451</v>
      </c>
    </row>
    <row r="1145" spans="1:2" x14ac:dyDescent="0.35">
      <c r="A1145" s="13" t="s">
        <v>72</v>
      </c>
      <c r="B1145" s="24">
        <v>450</v>
      </c>
    </row>
    <row r="1146" spans="1:2" x14ac:dyDescent="0.35">
      <c r="A1146" s="13" t="s">
        <v>1213</v>
      </c>
      <c r="B1146" s="24">
        <v>444</v>
      </c>
    </row>
    <row r="1147" spans="1:2" x14ac:dyDescent="0.35">
      <c r="A1147" s="13" t="s">
        <v>1198</v>
      </c>
      <c r="B1147" s="24">
        <v>441</v>
      </c>
    </row>
    <row r="1148" spans="1:2" x14ac:dyDescent="0.35">
      <c r="A1148" s="13" t="s">
        <v>1359</v>
      </c>
      <c r="B1148" s="24">
        <v>441</v>
      </c>
    </row>
    <row r="1149" spans="1:2" x14ac:dyDescent="0.35">
      <c r="A1149" s="13" t="s">
        <v>919</v>
      </c>
      <c r="B1149" s="24">
        <v>434</v>
      </c>
    </row>
    <row r="1150" spans="1:2" x14ac:dyDescent="0.35">
      <c r="A1150" s="13" t="s">
        <v>250</v>
      </c>
      <c r="B1150" s="24">
        <v>431</v>
      </c>
    </row>
    <row r="1151" spans="1:2" x14ac:dyDescent="0.35">
      <c r="A1151" s="13" t="s">
        <v>973</v>
      </c>
      <c r="B1151" s="24">
        <v>427</v>
      </c>
    </row>
    <row r="1152" spans="1:2" x14ac:dyDescent="0.35">
      <c r="A1152" s="13" t="s">
        <v>100</v>
      </c>
      <c r="B1152" s="24">
        <v>425</v>
      </c>
    </row>
    <row r="1153" spans="1:2" x14ac:dyDescent="0.35">
      <c r="A1153" s="13" t="s">
        <v>233</v>
      </c>
      <c r="B1153" s="24">
        <v>425</v>
      </c>
    </row>
    <row r="1154" spans="1:2" x14ac:dyDescent="0.35">
      <c r="A1154" s="13" t="s">
        <v>1433</v>
      </c>
      <c r="B1154" s="24">
        <v>422</v>
      </c>
    </row>
    <row r="1155" spans="1:2" x14ac:dyDescent="0.35">
      <c r="A1155" s="13" t="s">
        <v>985</v>
      </c>
      <c r="B1155" s="24">
        <v>419</v>
      </c>
    </row>
    <row r="1156" spans="1:2" x14ac:dyDescent="0.35">
      <c r="A1156" s="13" t="s">
        <v>1047</v>
      </c>
      <c r="B1156" s="24">
        <v>418</v>
      </c>
    </row>
    <row r="1157" spans="1:2" x14ac:dyDescent="0.35">
      <c r="A1157" s="13" t="s">
        <v>567</v>
      </c>
      <c r="B1157" s="24">
        <v>412</v>
      </c>
    </row>
    <row r="1158" spans="1:2" x14ac:dyDescent="0.35">
      <c r="A1158" s="13" t="s">
        <v>1033</v>
      </c>
      <c r="B1158" s="24">
        <v>408</v>
      </c>
    </row>
    <row r="1159" spans="1:2" x14ac:dyDescent="0.35">
      <c r="A1159" s="13" t="s">
        <v>211</v>
      </c>
      <c r="B1159" s="24">
        <v>407</v>
      </c>
    </row>
    <row r="1160" spans="1:2" x14ac:dyDescent="0.35">
      <c r="A1160" s="13" t="s">
        <v>759</v>
      </c>
      <c r="B1160" s="24">
        <v>401</v>
      </c>
    </row>
    <row r="1161" spans="1:2" x14ac:dyDescent="0.35">
      <c r="A1161" s="13" t="s">
        <v>84</v>
      </c>
      <c r="B1161" s="24">
        <v>398</v>
      </c>
    </row>
    <row r="1162" spans="1:2" x14ac:dyDescent="0.35">
      <c r="A1162" s="13" t="s">
        <v>1397</v>
      </c>
      <c r="B1162" s="24">
        <v>397</v>
      </c>
    </row>
    <row r="1163" spans="1:2" x14ac:dyDescent="0.35">
      <c r="A1163" s="13" t="s">
        <v>329</v>
      </c>
      <c r="B1163" s="24">
        <v>390</v>
      </c>
    </row>
    <row r="1164" spans="1:2" x14ac:dyDescent="0.35">
      <c r="A1164" s="13" t="s">
        <v>838</v>
      </c>
      <c r="B1164" s="24">
        <v>388</v>
      </c>
    </row>
    <row r="1165" spans="1:2" x14ac:dyDescent="0.35">
      <c r="A1165" s="13" t="s">
        <v>1511</v>
      </c>
      <c r="B1165" s="24">
        <v>388</v>
      </c>
    </row>
    <row r="1166" spans="1:2" x14ac:dyDescent="0.35">
      <c r="A1166" s="13" t="s">
        <v>159</v>
      </c>
      <c r="B1166" s="24">
        <v>387</v>
      </c>
    </row>
    <row r="1167" spans="1:2" x14ac:dyDescent="0.35">
      <c r="A1167" s="13" t="s">
        <v>1419</v>
      </c>
      <c r="B1167" s="24">
        <v>386</v>
      </c>
    </row>
    <row r="1168" spans="1:2" x14ac:dyDescent="0.35">
      <c r="A1168" s="13" t="s">
        <v>894</v>
      </c>
      <c r="B1168" s="24">
        <v>362</v>
      </c>
    </row>
    <row r="1169" spans="1:2" x14ac:dyDescent="0.35">
      <c r="A1169" s="13" t="s">
        <v>932</v>
      </c>
      <c r="B1169" s="24">
        <v>357</v>
      </c>
    </row>
    <row r="1170" spans="1:2" x14ac:dyDescent="0.35">
      <c r="A1170" s="13" t="s">
        <v>231</v>
      </c>
      <c r="B1170" s="24">
        <v>356</v>
      </c>
    </row>
    <row r="1171" spans="1:2" x14ac:dyDescent="0.35">
      <c r="A1171" s="13" t="s">
        <v>1346</v>
      </c>
      <c r="B1171" s="24">
        <v>356</v>
      </c>
    </row>
    <row r="1172" spans="1:2" x14ac:dyDescent="0.35">
      <c r="A1172" s="13" t="s">
        <v>37</v>
      </c>
      <c r="B1172" s="24">
        <v>355</v>
      </c>
    </row>
    <row r="1173" spans="1:2" x14ac:dyDescent="0.35">
      <c r="A1173" s="13" t="s">
        <v>871</v>
      </c>
      <c r="B1173" s="24">
        <v>352</v>
      </c>
    </row>
    <row r="1174" spans="1:2" x14ac:dyDescent="0.35">
      <c r="A1174" s="13" t="s">
        <v>199</v>
      </c>
      <c r="B1174" s="24">
        <v>350</v>
      </c>
    </row>
    <row r="1175" spans="1:2" x14ac:dyDescent="0.35">
      <c r="A1175" s="13" t="s">
        <v>178</v>
      </c>
      <c r="B1175" s="24">
        <v>343</v>
      </c>
    </row>
    <row r="1176" spans="1:2" x14ac:dyDescent="0.35">
      <c r="A1176" s="13" t="s">
        <v>1448</v>
      </c>
      <c r="B1176" s="24">
        <v>340</v>
      </c>
    </row>
    <row r="1177" spans="1:2" x14ac:dyDescent="0.35">
      <c r="A1177" s="13" t="s">
        <v>220</v>
      </c>
      <c r="B1177" s="24">
        <v>339</v>
      </c>
    </row>
    <row r="1178" spans="1:2" x14ac:dyDescent="0.35">
      <c r="A1178" s="13" t="s">
        <v>1386</v>
      </c>
      <c r="B1178" s="24">
        <v>330</v>
      </c>
    </row>
    <row r="1179" spans="1:2" x14ac:dyDescent="0.35">
      <c r="A1179" s="13" t="s">
        <v>1336</v>
      </c>
      <c r="B1179" s="24">
        <v>328</v>
      </c>
    </row>
    <row r="1180" spans="1:2" x14ac:dyDescent="0.35">
      <c r="A1180" s="13" t="s">
        <v>1398</v>
      </c>
      <c r="B1180" s="24">
        <v>326</v>
      </c>
    </row>
    <row r="1181" spans="1:2" x14ac:dyDescent="0.35">
      <c r="A1181" s="13" t="s">
        <v>1044</v>
      </c>
      <c r="B1181" s="24">
        <v>323</v>
      </c>
    </row>
    <row r="1182" spans="1:2" x14ac:dyDescent="0.35">
      <c r="A1182" s="13" t="s">
        <v>265</v>
      </c>
      <c r="B1182" s="24">
        <v>323</v>
      </c>
    </row>
    <row r="1183" spans="1:2" x14ac:dyDescent="0.35">
      <c r="A1183" s="13" t="s">
        <v>1283</v>
      </c>
      <c r="B1183" s="24">
        <v>322</v>
      </c>
    </row>
    <row r="1184" spans="1:2" x14ac:dyDescent="0.35">
      <c r="A1184" s="13" t="s">
        <v>60</v>
      </c>
      <c r="B1184" s="24">
        <v>314</v>
      </c>
    </row>
    <row r="1185" spans="1:2" x14ac:dyDescent="0.35">
      <c r="A1185" s="13" t="s">
        <v>1401</v>
      </c>
      <c r="B1185" s="24">
        <v>314</v>
      </c>
    </row>
    <row r="1186" spans="1:2" x14ac:dyDescent="0.35">
      <c r="A1186" s="13" t="s">
        <v>191</v>
      </c>
      <c r="B1186" s="24">
        <v>313</v>
      </c>
    </row>
    <row r="1187" spans="1:2" x14ac:dyDescent="0.35">
      <c r="A1187" s="13" t="s">
        <v>1364</v>
      </c>
      <c r="B1187" s="24">
        <v>313</v>
      </c>
    </row>
    <row r="1188" spans="1:2" x14ac:dyDescent="0.35">
      <c r="A1188" s="13" t="s">
        <v>1186</v>
      </c>
      <c r="B1188" s="24">
        <v>311</v>
      </c>
    </row>
    <row r="1189" spans="1:2" x14ac:dyDescent="0.35">
      <c r="A1189" s="13" t="s">
        <v>576</v>
      </c>
      <c r="B1189" s="24">
        <v>305</v>
      </c>
    </row>
    <row r="1190" spans="1:2" x14ac:dyDescent="0.35">
      <c r="A1190" s="13" t="s">
        <v>1238</v>
      </c>
      <c r="B1190" s="24">
        <v>305</v>
      </c>
    </row>
    <row r="1191" spans="1:2" x14ac:dyDescent="0.35">
      <c r="A1191" s="13" t="s">
        <v>1366</v>
      </c>
      <c r="B1191" s="24">
        <v>303</v>
      </c>
    </row>
    <row r="1192" spans="1:2" x14ac:dyDescent="0.35">
      <c r="A1192" s="13" t="s">
        <v>349</v>
      </c>
      <c r="B1192" s="24">
        <v>301</v>
      </c>
    </row>
    <row r="1193" spans="1:2" x14ac:dyDescent="0.35">
      <c r="A1193" s="13" t="s">
        <v>1498</v>
      </c>
      <c r="B1193" s="24">
        <v>297</v>
      </c>
    </row>
    <row r="1194" spans="1:2" x14ac:dyDescent="0.35">
      <c r="A1194" s="13" t="s">
        <v>1349</v>
      </c>
      <c r="B1194" s="24">
        <v>296</v>
      </c>
    </row>
    <row r="1195" spans="1:2" x14ac:dyDescent="0.35">
      <c r="A1195" s="13" t="s">
        <v>263</v>
      </c>
      <c r="B1195" s="24">
        <v>295</v>
      </c>
    </row>
    <row r="1196" spans="1:2" x14ac:dyDescent="0.35">
      <c r="A1196" s="13" t="s">
        <v>1124</v>
      </c>
      <c r="B1196" s="24">
        <v>291</v>
      </c>
    </row>
    <row r="1197" spans="1:2" x14ac:dyDescent="0.35">
      <c r="A1197" s="13" t="s">
        <v>1247</v>
      </c>
      <c r="B1197" s="24">
        <v>290</v>
      </c>
    </row>
    <row r="1198" spans="1:2" x14ac:dyDescent="0.35">
      <c r="A1198" s="13" t="s">
        <v>1476</v>
      </c>
      <c r="B1198" s="24">
        <v>290</v>
      </c>
    </row>
    <row r="1199" spans="1:2" x14ac:dyDescent="0.35">
      <c r="A1199" s="13" t="s">
        <v>1509</v>
      </c>
      <c r="B1199" s="24">
        <v>287</v>
      </c>
    </row>
    <row r="1200" spans="1:2" x14ac:dyDescent="0.35">
      <c r="A1200" s="13" t="s">
        <v>1510</v>
      </c>
      <c r="B1200" s="24">
        <v>287</v>
      </c>
    </row>
    <row r="1201" spans="1:2" x14ac:dyDescent="0.35">
      <c r="A1201" s="13" t="s">
        <v>151</v>
      </c>
      <c r="B1201" s="24">
        <v>285</v>
      </c>
    </row>
    <row r="1202" spans="1:2" x14ac:dyDescent="0.35">
      <c r="A1202" s="13" t="s">
        <v>490</v>
      </c>
      <c r="B1202" s="24">
        <v>284</v>
      </c>
    </row>
    <row r="1203" spans="1:2" x14ac:dyDescent="0.35">
      <c r="A1203" s="13" t="s">
        <v>373</v>
      </c>
      <c r="B1203" s="24">
        <v>284</v>
      </c>
    </row>
    <row r="1204" spans="1:2" x14ac:dyDescent="0.35">
      <c r="A1204" s="13" t="s">
        <v>380</v>
      </c>
      <c r="B1204" s="24">
        <v>284</v>
      </c>
    </row>
    <row r="1205" spans="1:2" x14ac:dyDescent="0.35">
      <c r="A1205" s="13" t="s">
        <v>135</v>
      </c>
      <c r="B1205" s="24">
        <v>284</v>
      </c>
    </row>
    <row r="1206" spans="1:2" x14ac:dyDescent="0.35">
      <c r="A1206" s="13" t="s">
        <v>1333</v>
      </c>
      <c r="B1206" s="24">
        <v>282</v>
      </c>
    </row>
    <row r="1207" spans="1:2" x14ac:dyDescent="0.35">
      <c r="A1207" s="13" t="s">
        <v>286</v>
      </c>
      <c r="B1207" s="24">
        <v>282</v>
      </c>
    </row>
    <row r="1208" spans="1:2" x14ac:dyDescent="0.35">
      <c r="A1208" s="13" t="s">
        <v>588</v>
      </c>
      <c r="B1208" s="24">
        <v>276</v>
      </c>
    </row>
    <row r="1209" spans="1:2" x14ac:dyDescent="0.35">
      <c r="A1209" s="13" t="s">
        <v>332</v>
      </c>
      <c r="B1209" s="24">
        <v>265</v>
      </c>
    </row>
    <row r="1210" spans="1:2" x14ac:dyDescent="0.35">
      <c r="A1210" s="13" t="s">
        <v>1482</v>
      </c>
      <c r="B1210" s="24">
        <v>260</v>
      </c>
    </row>
    <row r="1211" spans="1:2" x14ac:dyDescent="0.35">
      <c r="A1211" s="13" t="s">
        <v>1092</v>
      </c>
      <c r="B1211" s="24">
        <v>257</v>
      </c>
    </row>
    <row r="1212" spans="1:2" x14ac:dyDescent="0.35">
      <c r="A1212" s="13" t="s">
        <v>826</v>
      </c>
      <c r="B1212" s="24">
        <v>255</v>
      </c>
    </row>
    <row r="1213" spans="1:2" x14ac:dyDescent="0.35">
      <c r="A1213" s="13" t="s">
        <v>170</v>
      </c>
      <c r="B1213" s="24">
        <v>254</v>
      </c>
    </row>
    <row r="1214" spans="1:2" x14ac:dyDescent="0.35">
      <c r="A1214" s="13" t="s">
        <v>1308</v>
      </c>
      <c r="B1214" s="24">
        <v>252</v>
      </c>
    </row>
    <row r="1215" spans="1:2" x14ac:dyDescent="0.35">
      <c r="A1215" s="13" t="s">
        <v>1289</v>
      </c>
      <c r="B1215" s="24">
        <v>250</v>
      </c>
    </row>
    <row r="1216" spans="1:2" x14ac:dyDescent="0.35">
      <c r="A1216" s="13" t="s">
        <v>238</v>
      </c>
      <c r="B1216" s="24">
        <v>246</v>
      </c>
    </row>
    <row r="1217" spans="1:2" x14ac:dyDescent="0.35">
      <c r="A1217" s="13" t="s">
        <v>587</v>
      </c>
      <c r="B1217" s="24">
        <v>245</v>
      </c>
    </row>
    <row r="1218" spans="1:2" x14ac:dyDescent="0.35">
      <c r="A1218" s="13" t="s">
        <v>251</v>
      </c>
      <c r="B1218" s="24">
        <v>242</v>
      </c>
    </row>
    <row r="1219" spans="1:2" x14ac:dyDescent="0.35">
      <c r="A1219" s="13" t="s">
        <v>807</v>
      </c>
      <c r="B1219" s="24">
        <v>241</v>
      </c>
    </row>
    <row r="1220" spans="1:2" x14ac:dyDescent="0.35">
      <c r="A1220" s="13" t="s">
        <v>530</v>
      </c>
      <c r="B1220" s="24">
        <v>240</v>
      </c>
    </row>
    <row r="1221" spans="1:2" x14ac:dyDescent="0.35">
      <c r="A1221" s="13" t="s">
        <v>1178</v>
      </c>
      <c r="B1221" s="24">
        <v>237</v>
      </c>
    </row>
    <row r="1222" spans="1:2" x14ac:dyDescent="0.35">
      <c r="A1222" s="13" t="s">
        <v>1515</v>
      </c>
      <c r="B1222" s="24">
        <v>229</v>
      </c>
    </row>
    <row r="1223" spans="1:2" x14ac:dyDescent="0.35">
      <c r="A1223" s="13" t="s">
        <v>1405</v>
      </c>
      <c r="B1223" s="24">
        <v>227</v>
      </c>
    </row>
    <row r="1224" spans="1:2" x14ac:dyDescent="0.35">
      <c r="A1224" s="13" t="s">
        <v>337</v>
      </c>
      <c r="B1224" s="24">
        <v>227</v>
      </c>
    </row>
    <row r="1225" spans="1:2" x14ac:dyDescent="0.35">
      <c r="A1225" s="13" t="s">
        <v>279</v>
      </c>
      <c r="B1225" s="24">
        <v>224</v>
      </c>
    </row>
    <row r="1226" spans="1:2" x14ac:dyDescent="0.35">
      <c r="A1226" s="13" t="s">
        <v>1550</v>
      </c>
      <c r="B1226" s="24">
        <v>222</v>
      </c>
    </row>
    <row r="1227" spans="1:2" x14ac:dyDescent="0.35">
      <c r="A1227" s="13" t="s">
        <v>315</v>
      </c>
      <c r="B1227" s="24">
        <v>214</v>
      </c>
    </row>
    <row r="1228" spans="1:2" x14ac:dyDescent="0.35">
      <c r="A1228" s="13" t="s">
        <v>1543</v>
      </c>
      <c r="B1228" s="24">
        <v>212</v>
      </c>
    </row>
    <row r="1229" spans="1:2" x14ac:dyDescent="0.35">
      <c r="A1229" s="13" t="s">
        <v>1487</v>
      </c>
      <c r="B1229" s="24">
        <v>212</v>
      </c>
    </row>
    <row r="1230" spans="1:2" x14ac:dyDescent="0.35">
      <c r="A1230" s="13" t="s">
        <v>160</v>
      </c>
      <c r="B1230" s="24">
        <v>211</v>
      </c>
    </row>
    <row r="1231" spans="1:2" x14ac:dyDescent="0.35">
      <c r="A1231" s="13" t="s">
        <v>78</v>
      </c>
      <c r="B1231" s="24">
        <v>210</v>
      </c>
    </row>
    <row r="1232" spans="1:2" x14ac:dyDescent="0.35">
      <c r="A1232" s="13" t="s">
        <v>635</v>
      </c>
      <c r="B1232" s="24">
        <v>206</v>
      </c>
    </row>
    <row r="1233" spans="1:2" x14ac:dyDescent="0.35">
      <c r="A1233" s="13" t="s">
        <v>1358</v>
      </c>
      <c r="B1233" s="24">
        <v>203</v>
      </c>
    </row>
    <row r="1234" spans="1:2" x14ac:dyDescent="0.35">
      <c r="A1234" s="13" t="s">
        <v>336</v>
      </c>
      <c r="B1234" s="24">
        <v>200</v>
      </c>
    </row>
    <row r="1235" spans="1:2" x14ac:dyDescent="0.35">
      <c r="A1235" s="13" t="s">
        <v>259</v>
      </c>
      <c r="B1235" s="24">
        <v>197</v>
      </c>
    </row>
    <row r="1236" spans="1:2" x14ac:dyDescent="0.35">
      <c r="A1236" s="13" t="s">
        <v>222</v>
      </c>
      <c r="B1236" s="24">
        <v>197</v>
      </c>
    </row>
    <row r="1237" spans="1:2" x14ac:dyDescent="0.35">
      <c r="A1237" s="13" t="s">
        <v>1551</v>
      </c>
      <c r="B1237" s="24">
        <v>195</v>
      </c>
    </row>
    <row r="1238" spans="1:2" x14ac:dyDescent="0.35">
      <c r="A1238" s="13" t="s">
        <v>266</v>
      </c>
      <c r="B1238" s="24">
        <v>185</v>
      </c>
    </row>
    <row r="1239" spans="1:2" x14ac:dyDescent="0.35">
      <c r="A1239" s="13" t="s">
        <v>1350</v>
      </c>
      <c r="B1239" s="24">
        <v>185</v>
      </c>
    </row>
    <row r="1240" spans="1:2" x14ac:dyDescent="0.35">
      <c r="A1240" s="13" t="s">
        <v>1227</v>
      </c>
      <c r="B1240" s="24">
        <v>185</v>
      </c>
    </row>
    <row r="1241" spans="1:2" x14ac:dyDescent="0.35">
      <c r="A1241" s="13" t="s">
        <v>32</v>
      </c>
      <c r="B1241" s="24">
        <v>184</v>
      </c>
    </row>
    <row r="1242" spans="1:2" x14ac:dyDescent="0.35">
      <c r="A1242" s="13" t="s">
        <v>316</v>
      </c>
      <c r="B1242" s="24">
        <v>184</v>
      </c>
    </row>
    <row r="1243" spans="1:2" x14ac:dyDescent="0.35">
      <c r="A1243" s="13" t="s">
        <v>1540</v>
      </c>
      <c r="B1243" s="24">
        <v>178</v>
      </c>
    </row>
    <row r="1244" spans="1:2" x14ac:dyDescent="0.35">
      <c r="A1244" s="13" t="s">
        <v>339</v>
      </c>
      <c r="B1244" s="24">
        <v>171</v>
      </c>
    </row>
    <row r="1245" spans="1:2" x14ac:dyDescent="0.35">
      <c r="A1245" s="13" t="s">
        <v>1379</v>
      </c>
      <c r="B1245" s="24">
        <v>170</v>
      </c>
    </row>
    <row r="1246" spans="1:2" x14ac:dyDescent="0.35">
      <c r="A1246" s="13" t="s">
        <v>1500</v>
      </c>
      <c r="B1246" s="24">
        <v>168</v>
      </c>
    </row>
    <row r="1247" spans="1:2" x14ac:dyDescent="0.35">
      <c r="A1247" s="13" t="s">
        <v>1365</v>
      </c>
      <c r="B1247" s="24">
        <v>166</v>
      </c>
    </row>
    <row r="1248" spans="1:2" x14ac:dyDescent="0.35">
      <c r="A1248" s="13" t="s">
        <v>321</v>
      </c>
      <c r="B1248" s="24">
        <v>163</v>
      </c>
    </row>
    <row r="1249" spans="1:2" x14ac:dyDescent="0.35">
      <c r="A1249" s="13" t="s">
        <v>1547</v>
      </c>
      <c r="B1249" s="24">
        <v>159</v>
      </c>
    </row>
    <row r="1250" spans="1:2" x14ac:dyDescent="0.35">
      <c r="A1250" s="13" t="s">
        <v>1427</v>
      </c>
      <c r="B1250" s="24">
        <v>157</v>
      </c>
    </row>
    <row r="1251" spans="1:2" x14ac:dyDescent="0.35">
      <c r="A1251" s="13" t="s">
        <v>1518</v>
      </c>
      <c r="B1251" s="24">
        <v>156</v>
      </c>
    </row>
    <row r="1252" spans="1:2" x14ac:dyDescent="0.35">
      <c r="A1252" s="13" t="s">
        <v>485</v>
      </c>
      <c r="B1252" s="24">
        <v>154</v>
      </c>
    </row>
    <row r="1253" spans="1:2" x14ac:dyDescent="0.35">
      <c r="A1253" s="13" t="s">
        <v>541</v>
      </c>
      <c r="B1253" s="24">
        <v>154</v>
      </c>
    </row>
    <row r="1254" spans="1:2" x14ac:dyDescent="0.35">
      <c r="A1254" s="13" t="s">
        <v>335</v>
      </c>
      <c r="B1254" s="24">
        <v>151</v>
      </c>
    </row>
    <row r="1255" spans="1:2" x14ac:dyDescent="0.35">
      <c r="A1255" s="13" t="s">
        <v>77</v>
      </c>
      <c r="B1255" s="24">
        <v>149</v>
      </c>
    </row>
    <row r="1256" spans="1:2" x14ac:dyDescent="0.35">
      <c r="A1256" s="13" t="s">
        <v>1445</v>
      </c>
      <c r="B1256" s="24">
        <v>144</v>
      </c>
    </row>
    <row r="1257" spans="1:2" x14ac:dyDescent="0.35">
      <c r="A1257" s="13" t="s">
        <v>1449</v>
      </c>
      <c r="B1257" s="24">
        <v>144</v>
      </c>
    </row>
    <row r="1258" spans="1:2" x14ac:dyDescent="0.35">
      <c r="A1258" s="13" t="s">
        <v>334</v>
      </c>
      <c r="B1258" s="24">
        <v>143</v>
      </c>
    </row>
    <row r="1259" spans="1:2" x14ac:dyDescent="0.35">
      <c r="A1259" s="13" t="s">
        <v>1097</v>
      </c>
      <c r="B1259" s="24">
        <v>136</v>
      </c>
    </row>
    <row r="1260" spans="1:2" x14ac:dyDescent="0.35">
      <c r="A1260" s="13" t="s">
        <v>348</v>
      </c>
      <c r="B1260" s="24">
        <v>136</v>
      </c>
    </row>
    <row r="1261" spans="1:2" x14ac:dyDescent="0.35">
      <c r="A1261" s="13" t="s">
        <v>1522</v>
      </c>
      <c r="B1261" s="24">
        <v>133</v>
      </c>
    </row>
    <row r="1262" spans="1:2" x14ac:dyDescent="0.35">
      <c r="A1262" s="13" t="s">
        <v>126</v>
      </c>
      <c r="B1262" s="24">
        <v>132</v>
      </c>
    </row>
    <row r="1263" spans="1:2" x14ac:dyDescent="0.35">
      <c r="A1263" s="13" t="s">
        <v>1218</v>
      </c>
      <c r="B1263" s="24">
        <v>132</v>
      </c>
    </row>
    <row r="1264" spans="1:2" x14ac:dyDescent="0.35">
      <c r="A1264" s="13" t="s">
        <v>326</v>
      </c>
      <c r="B1264" s="24">
        <v>129</v>
      </c>
    </row>
    <row r="1265" spans="1:2" x14ac:dyDescent="0.35">
      <c r="A1265" s="13" t="s">
        <v>95</v>
      </c>
      <c r="B1265" s="24">
        <v>127</v>
      </c>
    </row>
    <row r="1266" spans="1:2" x14ac:dyDescent="0.35">
      <c r="A1266" s="13" t="s">
        <v>564</v>
      </c>
      <c r="B1266" s="24">
        <v>125</v>
      </c>
    </row>
    <row r="1267" spans="1:2" x14ac:dyDescent="0.35">
      <c r="A1267" s="13" t="s">
        <v>1372</v>
      </c>
      <c r="B1267" s="24">
        <v>124</v>
      </c>
    </row>
    <row r="1268" spans="1:2" x14ac:dyDescent="0.35">
      <c r="A1268" s="13" t="s">
        <v>1179</v>
      </c>
      <c r="B1268" s="24">
        <v>124</v>
      </c>
    </row>
    <row r="1269" spans="1:2" x14ac:dyDescent="0.35">
      <c r="A1269" s="13" t="s">
        <v>302</v>
      </c>
      <c r="B1269" s="24">
        <v>121</v>
      </c>
    </row>
    <row r="1270" spans="1:2" x14ac:dyDescent="0.35">
      <c r="A1270" s="13" t="s">
        <v>556</v>
      </c>
      <c r="B1270" s="24">
        <v>119</v>
      </c>
    </row>
    <row r="1271" spans="1:2" x14ac:dyDescent="0.35">
      <c r="A1271" s="13" t="s">
        <v>1120</v>
      </c>
      <c r="B1271" s="24">
        <v>119</v>
      </c>
    </row>
    <row r="1272" spans="1:2" x14ac:dyDescent="0.35">
      <c r="A1272" s="13" t="s">
        <v>1554</v>
      </c>
      <c r="B1272" s="24">
        <v>113</v>
      </c>
    </row>
    <row r="1273" spans="1:2" x14ac:dyDescent="0.35">
      <c r="A1273" s="13" t="s">
        <v>305</v>
      </c>
      <c r="B1273" s="24">
        <v>112</v>
      </c>
    </row>
    <row r="1274" spans="1:2" x14ac:dyDescent="0.35">
      <c r="A1274" s="13" t="s">
        <v>1140</v>
      </c>
      <c r="B1274" s="24">
        <v>111</v>
      </c>
    </row>
    <row r="1275" spans="1:2" x14ac:dyDescent="0.35">
      <c r="A1275" s="13" t="s">
        <v>226</v>
      </c>
      <c r="B1275" s="24">
        <v>110</v>
      </c>
    </row>
    <row r="1276" spans="1:2" x14ac:dyDescent="0.35">
      <c r="A1276" s="13" t="s">
        <v>1369</v>
      </c>
      <c r="B1276" s="24">
        <v>109</v>
      </c>
    </row>
    <row r="1277" spans="1:2" x14ac:dyDescent="0.35">
      <c r="A1277" s="13" t="s">
        <v>325</v>
      </c>
      <c r="B1277" s="24">
        <v>106</v>
      </c>
    </row>
    <row r="1278" spans="1:2" x14ac:dyDescent="0.35">
      <c r="A1278" s="13" t="s">
        <v>546</v>
      </c>
      <c r="B1278" s="24">
        <v>104</v>
      </c>
    </row>
    <row r="1279" spans="1:2" x14ac:dyDescent="0.35">
      <c r="A1279" s="13" t="s">
        <v>278</v>
      </c>
      <c r="B1279" s="24">
        <v>103</v>
      </c>
    </row>
    <row r="1280" spans="1:2" x14ac:dyDescent="0.35">
      <c r="A1280" s="13" t="s">
        <v>1501</v>
      </c>
      <c r="B1280" s="24">
        <v>101</v>
      </c>
    </row>
    <row r="1281" spans="1:2" x14ac:dyDescent="0.35">
      <c r="A1281" s="13" t="s">
        <v>1417</v>
      </c>
      <c r="B1281" s="24">
        <v>97</v>
      </c>
    </row>
    <row r="1282" spans="1:2" x14ac:dyDescent="0.35">
      <c r="A1282" s="13" t="s">
        <v>1232</v>
      </c>
      <c r="B1282" s="24">
        <v>97</v>
      </c>
    </row>
    <row r="1283" spans="1:2" x14ac:dyDescent="0.35">
      <c r="A1283" s="13" t="s">
        <v>1384</v>
      </c>
      <c r="B1283" s="24">
        <v>97</v>
      </c>
    </row>
    <row r="1284" spans="1:2" x14ac:dyDescent="0.35">
      <c r="A1284" s="13" t="s">
        <v>1170</v>
      </c>
      <c r="B1284" s="24">
        <v>95</v>
      </c>
    </row>
    <row r="1285" spans="1:2" x14ac:dyDescent="0.35">
      <c r="A1285" s="13" t="s">
        <v>876</v>
      </c>
      <c r="B1285" s="24">
        <v>93</v>
      </c>
    </row>
    <row r="1286" spans="1:2" x14ac:dyDescent="0.35">
      <c r="A1286" s="13" t="s">
        <v>1404</v>
      </c>
      <c r="B1286" s="24">
        <v>91</v>
      </c>
    </row>
    <row r="1287" spans="1:2" x14ac:dyDescent="0.35">
      <c r="A1287" s="13" t="s">
        <v>322</v>
      </c>
      <c r="B1287" s="24">
        <v>87</v>
      </c>
    </row>
    <row r="1288" spans="1:2" x14ac:dyDescent="0.35">
      <c r="A1288" s="13" t="s">
        <v>563</v>
      </c>
      <c r="B1288" s="24">
        <v>87</v>
      </c>
    </row>
    <row r="1289" spans="1:2" x14ac:dyDescent="0.35">
      <c r="A1289" s="13" t="s">
        <v>282</v>
      </c>
      <c r="B1289" s="24">
        <v>85</v>
      </c>
    </row>
    <row r="1290" spans="1:2" x14ac:dyDescent="0.35">
      <c r="A1290" s="13" t="s">
        <v>1520</v>
      </c>
      <c r="B1290" s="24">
        <v>82</v>
      </c>
    </row>
    <row r="1291" spans="1:2" x14ac:dyDescent="0.35">
      <c r="A1291" s="13" t="s">
        <v>142</v>
      </c>
      <c r="B1291" s="24">
        <v>81</v>
      </c>
    </row>
    <row r="1292" spans="1:2" x14ac:dyDescent="0.35">
      <c r="A1292" s="13" t="s">
        <v>1291</v>
      </c>
      <c r="B1292" s="24">
        <v>79</v>
      </c>
    </row>
    <row r="1293" spans="1:2" x14ac:dyDescent="0.35">
      <c r="A1293" s="13" t="s">
        <v>1434</v>
      </c>
      <c r="B1293" s="24">
        <v>79</v>
      </c>
    </row>
    <row r="1294" spans="1:2" x14ac:dyDescent="0.35">
      <c r="A1294" s="13" t="s">
        <v>1010</v>
      </c>
      <c r="B1294" s="24">
        <v>75</v>
      </c>
    </row>
    <row r="1295" spans="1:2" x14ac:dyDescent="0.35">
      <c r="A1295" s="13" t="s">
        <v>966</v>
      </c>
      <c r="B1295" s="24">
        <v>74</v>
      </c>
    </row>
    <row r="1296" spans="1:2" x14ac:dyDescent="0.35">
      <c r="A1296" s="13" t="s">
        <v>1310</v>
      </c>
      <c r="B1296" s="24">
        <v>74</v>
      </c>
    </row>
    <row r="1297" spans="1:2" x14ac:dyDescent="0.35">
      <c r="A1297" s="13" t="s">
        <v>428</v>
      </c>
      <c r="B1297" s="24">
        <v>73</v>
      </c>
    </row>
    <row r="1298" spans="1:2" x14ac:dyDescent="0.35">
      <c r="A1298" s="13" t="s">
        <v>308</v>
      </c>
      <c r="B1298" s="24">
        <v>73</v>
      </c>
    </row>
    <row r="1299" spans="1:2" x14ac:dyDescent="0.35">
      <c r="A1299" s="13" t="s">
        <v>1130</v>
      </c>
      <c r="B1299" s="24">
        <v>70</v>
      </c>
    </row>
    <row r="1300" spans="1:2" x14ac:dyDescent="0.35">
      <c r="A1300" s="13" t="s">
        <v>1488</v>
      </c>
      <c r="B1300" s="24">
        <v>65</v>
      </c>
    </row>
    <row r="1301" spans="1:2" x14ac:dyDescent="0.35">
      <c r="A1301" s="13" t="s">
        <v>217</v>
      </c>
      <c r="B1301" s="24">
        <v>64</v>
      </c>
    </row>
    <row r="1302" spans="1:2" x14ac:dyDescent="0.35">
      <c r="A1302" s="13" t="s">
        <v>1347</v>
      </c>
      <c r="B1302" s="24">
        <v>63</v>
      </c>
    </row>
    <row r="1303" spans="1:2" x14ac:dyDescent="0.35">
      <c r="A1303" s="13" t="s">
        <v>1470</v>
      </c>
      <c r="B1303" s="24">
        <v>63</v>
      </c>
    </row>
    <row r="1304" spans="1:2" x14ac:dyDescent="0.35">
      <c r="A1304" s="13" t="s">
        <v>1374</v>
      </c>
      <c r="B1304" s="24">
        <v>63</v>
      </c>
    </row>
    <row r="1305" spans="1:2" x14ac:dyDescent="0.35">
      <c r="A1305" s="13" t="s">
        <v>206</v>
      </c>
      <c r="B1305" s="24">
        <v>61</v>
      </c>
    </row>
    <row r="1306" spans="1:2" x14ac:dyDescent="0.35">
      <c r="A1306" s="13" t="s">
        <v>248</v>
      </c>
      <c r="B1306" s="24">
        <v>61</v>
      </c>
    </row>
    <row r="1307" spans="1:2" x14ac:dyDescent="0.35">
      <c r="A1307" s="13" t="s">
        <v>174</v>
      </c>
      <c r="B1307" s="24">
        <v>57</v>
      </c>
    </row>
    <row r="1308" spans="1:2" x14ac:dyDescent="0.35">
      <c r="A1308" s="13" t="s">
        <v>1453</v>
      </c>
      <c r="B1308" s="24">
        <v>57</v>
      </c>
    </row>
    <row r="1309" spans="1:2" x14ac:dyDescent="0.35">
      <c r="A1309" s="13" t="s">
        <v>1490</v>
      </c>
      <c r="B1309" s="24">
        <v>55</v>
      </c>
    </row>
    <row r="1310" spans="1:2" x14ac:dyDescent="0.35">
      <c r="A1310" s="13" t="s">
        <v>1303</v>
      </c>
      <c r="B1310" s="24">
        <v>54</v>
      </c>
    </row>
    <row r="1311" spans="1:2" x14ac:dyDescent="0.35">
      <c r="A1311" s="13" t="s">
        <v>1286</v>
      </c>
      <c r="B1311" s="24">
        <v>53</v>
      </c>
    </row>
    <row r="1312" spans="1:2" x14ac:dyDescent="0.35">
      <c r="A1312" s="13" t="s">
        <v>295</v>
      </c>
      <c r="B1312" s="24">
        <v>51</v>
      </c>
    </row>
    <row r="1313" spans="1:2" x14ac:dyDescent="0.35">
      <c r="A1313" s="13" t="s">
        <v>1254</v>
      </c>
      <c r="B1313" s="24">
        <v>49</v>
      </c>
    </row>
    <row r="1314" spans="1:2" x14ac:dyDescent="0.35">
      <c r="A1314" s="13" t="s">
        <v>311</v>
      </c>
      <c r="B1314" s="24">
        <v>47</v>
      </c>
    </row>
    <row r="1315" spans="1:2" x14ac:dyDescent="0.35">
      <c r="A1315" s="13" t="s">
        <v>1265</v>
      </c>
      <c r="B1315" s="24">
        <v>43</v>
      </c>
    </row>
    <row r="1316" spans="1:2" x14ac:dyDescent="0.35">
      <c r="A1316" s="13" t="s">
        <v>318</v>
      </c>
      <c r="B1316" s="24">
        <v>41</v>
      </c>
    </row>
    <row r="1317" spans="1:2" x14ac:dyDescent="0.35">
      <c r="A1317" s="13" t="s">
        <v>1548</v>
      </c>
      <c r="B1317" s="24">
        <v>39</v>
      </c>
    </row>
    <row r="1318" spans="1:2" x14ac:dyDescent="0.35">
      <c r="A1318" s="13" t="s">
        <v>565</v>
      </c>
      <c r="B1318" s="24">
        <v>38</v>
      </c>
    </row>
    <row r="1319" spans="1:2" x14ac:dyDescent="0.35">
      <c r="A1319" s="13" t="s">
        <v>507</v>
      </c>
      <c r="B1319" s="24">
        <v>37</v>
      </c>
    </row>
    <row r="1320" spans="1:2" x14ac:dyDescent="0.35">
      <c r="A1320" s="13" t="s">
        <v>1393</v>
      </c>
      <c r="B1320" s="24">
        <v>37</v>
      </c>
    </row>
    <row r="1321" spans="1:2" x14ac:dyDescent="0.35">
      <c r="A1321" s="13" t="s">
        <v>128</v>
      </c>
      <c r="B1321" s="24">
        <v>37</v>
      </c>
    </row>
    <row r="1322" spans="1:2" x14ac:dyDescent="0.35">
      <c r="A1322" s="13" t="s">
        <v>86</v>
      </c>
      <c r="B1322" s="24">
        <v>32</v>
      </c>
    </row>
    <row r="1323" spans="1:2" x14ac:dyDescent="0.35">
      <c r="A1323" s="13" t="s">
        <v>1293</v>
      </c>
      <c r="B1323" s="24">
        <v>29</v>
      </c>
    </row>
    <row r="1324" spans="1:2" x14ac:dyDescent="0.35">
      <c r="A1324" s="13" t="s">
        <v>1274</v>
      </c>
      <c r="B1324" s="24">
        <v>28</v>
      </c>
    </row>
    <row r="1325" spans="1:2" x14ac:dyDescent="0.35">
      <c r="A1325" s="13" t="s">
        <v>221</v>
      </c>
      <c r="B1325" s="24">
        <v>27</v>
      </c>
    </row>
    <row r="1326" spans="1:2" x14ac:dyDescent="0.35">
      <c r="A1326" s="13" t="s">
        <v>1314</v>
      </c>
      <c r="B1326" s="24">
        <v>25</v>
      </c>
    </row>
    <row r="1327" spans="1:2" x14ac:dyDescent="0.35">
      <c r="A1327" s="13" t="s">
        <v>320</v>
      </c>
      <c r="B1327" s="24">
        <v>25</v>
      </c>
    </row>
    <row r="1328" spans="1:2" x14ac:dyDescent="0.35">
      <c r="A1328" s="13" t="s">
        <v>1444</v>
      </c>
      <c r="B1328" s="24">
        <v>24</v>
      </c>
    </row>
    <row r="1329" spans="1:2" x14ac:dyDescent="0.35">
      <c r="A1329" s="13" t="s">
        <v>1544</v>
      </c>
      <c r="B1329" s="24">
        <v>24</v>
      </c>
    </row>
    <row r="1330" spans="1:2" x14ac:dyDescent="0.35">
      <c r="A1330" s="13" t="s">
        <v>169</v>
      </c>
      <c r="B1330" s="24">
        <v>24</v>
      </c>
    </row>
    <row r="1331" spans="1:2" x14ac:dyDescent="0.35">
      <c r="A1331" s="13" t="s">
        <v>797</v>
      </c>
      <c r="B1331" s="24">
        <v>23</v>
      </c>
    </row>
    <row r="1332" spans="1:2" x14ac:dyDescent="0.35">
      <c r="A1332" s="13" t="s">
        <v>293</v>
      </c>
      <c r="B1332" s="24">
        <v>23</v>
      </c>
    </row>
    <row r="1333" spans="1:2" x14ac:dyDescent="0.35">
      <c r="A1333" s="13" t="s">
        <v>902</v>
      </c>
      <c r="B1333" s="24">
        <v>21</v>
      </c>
    </row>
    <row r="1334" spans="1:2" x14ac:dyDescent="0.35">
      <c r="A1334" s="13" t="s">
        <v>1231</v>
      </c>
      <c r="B1334" s="24">
        <v>19</v>
      </c>
    </row>
    <row r="1335" spans="1:2" x14ac:dyDescent="0.35">
      <c r="A1335" s="13" t="s">
        <v>1532</v>
      </c>
      <c r="B1335" s="24">
        <v>17</v>
      </c>
    </row>
    <row r="1336" spans="1:2" x14ac:dyDescent="0.35">
      <c r="A1336" s="13" t="s">
        <v>1375</v>
      </c>
      <c r="B1336" s="24">
        <v>15</v>
      </c>
    </row>
    <row r="1337" spans="1:2" x14ac:dyDescent="0.35">
      <c r="A1337" s="13" t="s">
        <v>591</v>
      </c>
      <c r="B1337" s="24">
        <v>14</v>
      </c>
    </row>
    <row r="1338" spans="1:2" x14ac:dyDescent="0.35">
      <c r="A1338" s="13" t="s">
        <v>1320</v>
      </c>
      <c r="B1338" s="24">
        <v>13</v>
      </c>
    </row>
    <row r="1339" spans="1:2" x14ac:dyDescent="0.35">
      <c r="A1339" s="13" t="s">
        <v>165</v>
      </c>
      <c r="B1339" s="24">
        <v>12</v>
      </c>
    </row>
    <row r="1340" spans="1:2" x14ac:dyDescent="0.35">
      <c r="A1340" s="13" t="s">
        <v>1203</v>
      </c>
      <c r="B1340" s="24">
        <v>12</v>
      </c>
    </row>
    <row r="1341" spans="1:2" x14ac:dyDescent="0.35">
      <c r="A1341" s="13" t="s">
        <v>1224</v>
      </c>
      <c r="B1341" s="24">
        <v>11</v>
      </c>
    </row>
    <row r="1342" spans="1:2" x14ac:dyDescent="0.35">
      <c r="A1342" s="13" t="s">
        <v>1376</v>
      </c>
      <c r="B1342" s="24">
        <v>9</v>
      </c>
    </row>
    <row r="1343" spans="1:2" x14ac:dyDescent="0.35">
      <c r="A1343" s="13" t="s">
        <v>1465</v>
      </c>
      <c r="B1343" s="24">
        <v>8</v>
      </c>
    </row>
    <row r="1344" spans="1:2" x14ac:dyDescent="0.35">
      <c r="A1344" s="13" t="s">
        <v>317</v>
      </c>
      <c r="B1344" s="24">
        <v>7</v>
      </c>
    </row>
    <row r="1345" spans="1:2" x14ac:dyDescent="0.35">
      <c r="A1345" s="13" t="s">
        <v>1298</v>
      </c>
      <c r="B1345" s="24">
        <v>7</v>
      </c>
    </row>
    <row r="1346" spans="1:2" x14ac:dyDescent="0.35">
      <c r="A1346" s="13" t="s">
        <v>1181</v>
      </c>
      <c r="B1346" s="24">
        <v>6</v>
      </c>
    </row>
    <row r="1347" spans="1:2" x14ac:dyDescent="0.35">
      <c r="A1347" s="13" t="s">
        <v>185</v>
      </c>
      <c r="B1347" s="24">
        <v>5</v>
      </c>
    </row>
    <row r="1348" spans="1:2" x14ac:dyDescent="0.35">
      <c r="A1348" s="13" t="s">
        <v>1477</v>
      </c>
      <c r="B1348" s="24">
        <v>4</v>
      </c>
    </row>
    <row r="1349" spans="1:2" x14ac:dyDescent="0.35">
      <c r="A1349" s="13" t="s">
        <v>1431</v>
      </c>
      <c r="B1349" s="24">
        <v>4</v>
      </c>
    </row>
    <row r="1350" spans="1:2" x14ac:dyDescent="0.35">
      <c r="A1350" s="13" t="s">
        <v>1119</v>
      </c>
      <c r="B1350" s="24">
        <v>4</v>
      </c>
    </row>
    <row r="1351" spans="1:2" x14ac:dyDescent="0.35">
      <c r="A1351" s="13" t="s">
        <v>1557</v>
      </c>
      <c r="B1351" s="24">
        <v>2</v>
      </c>
    </row>
    <row r="1352" spans="1:2" x14ac:dyDescent="0.35">
      <c r="A1352" s="13" t="s">
        <v>1394</v>
      </c>
      <c r="B1352" s="24">
        <v>2</v>
      </c>
    </row>
    <row r="1353" spans="1:2" x14ac:dyDescent="0.35">
      <c r="A1353" s="13" t="s">
        <v>1630</v>
      </c>
      <c r="B1353" s="24">
        <v>23802423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FA69-71C0-49B8-8C2A-70FB2B932D93}">
  <dimension ref="A1:E660"/>
  <sheetViews>
    <sheetView zoomScale="90" zoomScaleNormal="90" workbookViewId="0">
      <selection activeCell="D7" sqref="D7"/>
    </sheetView>
  </sheetViews>
  <sheetFormatPr defaultRowHeight="15.6" x14ac:dyDescent="0.3"/>
  <cols>
    <col min="1" max="1" width="13.296875" bestFit="1" customWidth="1"/>
    <col min="2" max="2" width="25" bestFit="1" customWidth="1"/>
    <col min="4" max="4" width="47.5" bestFit="1" customWidth="1"/>
  </cols>
  <sheetData>
    <row r="1" spans="1:5" ht="16.2" x14ac:dyDescent="0.35">
      <c r="A1" s="21" t="s">
        <v>1570</v>
      </c>
      <c r="B1" s="21" t="s">
        <v>1639</v>
      </c>
    </row>
    <row r="2" spans="1:5" ht="16.2" x14ac:dyDescent="0.35">
      <c r="A2" s="4" t="str" cm="1">
        <f t="array" ref="A2:B660">_xlfn._xlws.FILTER(CHOOSE({1,2}, 'Cleaned Amazon Data'!A2:A1345, 'Cleaned Amazon Data'!E2:E1345),  'Cleaned Amazon Data'!E2:E1345 &gt;=50)</f>
        <v>B07JW9H4J1</v>
      </c>
      <c r="B2" s="4">
        <v>64</v>
      </c>
    </row>
    <row r="3" spans="1:5" ht="16.2" x14ac:dyDescent="0.35">
      <c r="A3" s="4" t="str">
        <v>B096MSW6CT</v>
      </c>
      <c r="B3" s="4">
        <v>90</v>
      </c>
    </row>
    <row r="4" spans="1:5" ht="16.2" x14ac:dyDescent="0.35">
      <c r="A4" s="4" t="str">
        <v>B08HDJ86NZ</v>
      </c>
      <c r="B4" s="4">
        <v>53</v>
      </c>
      <c r="D4" s="11" t="s">
        <v>1640</v>
      </c>
      <c r="E4" s="22">
        <f>COUNTA(B2:B660)</f>
        <v>659</v>
      </c>
    </row>
    <row r="5" spans="1:5" ht="16.2" x14ac:dyDescent="0.35">
      <c r="A5" s="4" t="str">
        <v>B08CF3B7N1</v>
      </c>
      <c r="B5" s="4">
        <v>61</v>
      </c>
    </row>
    <row r="6" spans="1:5" ht="16.2" x14ac:dyDescent="0.35">
      <c r="A6" s="4" t="str">
        <v>B08Y1TFSP6</v>
      </c>
      <c r="B6" s="4">
        <v>85</v>
      </c>
    </row>
    <row r="7" spans="1:5" ht="16.2" x14ac:dyDescent="0.35">
      <c r="A7" s="4" t="str">
        <v>B08WRWPM22</v>
      </c>
      <c r="B7" s="4">
        <v>65</v>
      </c>
    </row>
    <row r="8" spans="1:5" ht="16.2" x14ac:dyDescent="0.35">
      <c r="A8" s="4" t="str">
        <v>B008IFXQFU</v>
      </c>
      <c r="B8" s="4">
        <v>50</v>
      </c>
    </row>
    <row r="9" spans="1:5" ht="16.2" x14ac:dyDescent="0.35">
      <c r="A9" s="4" t="str">
        <v>B08CF3D7QR</v>
      </c>
      <c r="B9" s="4">
        <v>55.000000000000007</v>
      </c>
    </row>
    <row r="10" spans="1:5" ht="16.2" x14ac:dyDescent="0.35">
      <c r="A10" s="4" t="str">
        <v>B0789LZTCJ</v>
      </c>
      <c r="B10" s="4">
        <v>63</v>
      </c>
    </row>
    <row r="11" spans="1:5" ht="16.2" x14ac:dyDescent="0.35">
      <c r="A11" s="4" t="str">
        <v>B07KSMBL2H</v>
      </c>
      <c r="B11" s="4">
        <v>69</v>
      </c>
    </row>
    <row r="12" spans="1:5" ht="16.2" x14ac:dyDescent="0.35">
      <c r="A12" s="4" t="str">
        <v>B085DTN6R2</v>
      </c>
      <c r="B12" s="4">
        <v>61</v>
      </c>
    </row>
    <row r="13" spans="1:5" ht="16.2" x14ac:dyDescent="0.35">
      <c r="A13" s="4" t="str">
        <v>B09KLVMZ3B</v>
      </c>
      <c r="B13" s="4">
        <v>60</v>
      </c>
    </row>
    <row r="14" spans="1:5" ht="16.2" x14ac:dyDescent="0.35">
      <c r="A14" s="4" t="str">
        <v>B08WRBG3XW</v>
      </c>
      <c r="B14" s="4">
        <v>60</v>
      </c>
    </row>
    <row r="15" spans="1:5" ht="16.2" x14ac:dyDescent="0.35">
      <c r="A15" s="4" t="str">
        <v>B09NHVCHS9</v>
      </c>
      <c r="B15" s="4">
        <v>70</v>
      </c>
    </row>
    <row r="16" spans="1:5" ht="16.2" x14ac:dyDescent="0.35">
      <c r="A16" s="4" t="str">
        <v>B01M4GGIVU</v>
      </c>
      <c r="B16" s="4">
        <v>72</v>
      </c>
    </row>
    <row r="17" spans="1:2" ht="16.2" x14ac:dyDescent="0.35">
      <c r="A17" s="4" t="str">
        <v>B09W5XR9RT</v>
      </c>
      <c r="B17" s="4">
        <v>51</v>
      </c>
    </row>
    <row r="18" spans="1:2" ht="16.2" x14ac:dyDescent="0.35">
      <c r="A18" s="4" t="str">
        <v>B077Z65HSD</v>
      </c>
      <c r="B18" s="4">
        <v>70</v>
      </c>
    </row>
    <row r="19" spans="1:2" ht="16.2" x14ac:dyDescent="0.35">
      <c r="A19" s="4" t="str">
        <v>B00NH11PEY</v>
      </c>
      <c r="B19" s="4">
        <v>73</v>
      </c>
    </row>
    <row r="20" spans="1:2" ht="16.2" x14ac:dyDescent="0.35">
      <c r="A20" s="4" t="str">
        <v>B09CMM3VGK</v>
      </c>
      <c r="B20" s="4">
        <v>64</v>
      </c>
    </row>
    <row r="21" spans="1:2" ht="16.2" x14ac:dyDescent="0.35">
      <c r="A21" s="4" t="str">
        <v>B08QSC1XY8</v>
      </c>
      <c r="B21" s="4">
        <v>65</v>
      </c>
    </row>
    <row r="22" spans="1:2" ht="16.2" x14ac:dyDescent="0.35">
      <c r="A22" s="4" t="str">
        <v>B0B4HJNPV4</v>
      </c>
      <c r="B22" s="4">
        <v>80</v>
      </c>
    </row>
    <row r="23" spans="1:2" ht="16.2" x14ac:dyDescent="0.35">
      <c r="A23" s="4" t="str">
        <v>B08Y1SJVV5</v>
      </c>
      <c r="B23" s="4">
        <v>85</v>
      </c>
    </row>
    <row r="24" spans="1:2" ht="16.2" x14ac:dyDescent="0.35">
      <c r="A24" s="4" t="str">
        <v>B07XLCFSSN</v>
      </c>
      <c r="B24" s="4">
        <v>53</v>
      </c>
    </row>
    <row r="25" spans="1:2" ht="16.2" x14ac:dyDescent="0.35">
      <c r="A25" s="4" t="str">
        <v>B09RZS1NQT</v>
      </c>
      <c r="B25" s="4">
        <v>80</v>
      </c>
    </row>
    <row r="26" spans="1:2" ht="16.2" x14ac:dyDescent="0.35">
      <c r="A26" s="4" t="str">
        <v>B09C6HWG18</v>
      </c>
      <c r="B26" s="4">
        <v>51</v>
      </c>
    </row>
    <row r="27" spans="1:2" ht="16.2" x14ac:dyDescent="0.35">
      <c r="A27" s="4" t="str">
        <v>B00NH11KIK</v>
      </c>
      <c r="B27" s="4">
        <v>70</v>
      </c>
    </row>
    <row r="28" spans="1:2" ht="16.2" x14ac:dyDescent="0.35">
      <c r="A28" s="4" t="str">
        <v>B07JW1Y6XV</v>
      </c>
      <c r="B28" s="4">
        <v>64</v>
      </c>
    </row>
    <row r="29" spans="1:2" ht="16.2" x14ac:dyDescent="0.35">
      <c r="A29" s="4" t="str">
        <v>B09NJN8L25</v>
      </c>
      <c r="B29" s="4">
        <v>70</v>
      </c>
    </row>
    <row r="30" spans="1:2" ht="16.2" x14ac:dyDescent="0.35">
      <c r="A30" s="4" t="str">
        <v>B07XJYYH7L</v>
      </c>
      <c r="B30" s="4">
        <v>67</v>
      </c>
    </row>
    <row r="31" spans="1:2" ht="16.2" x14ac:dyDescent="0.35">
      <c r="A31" s="4" t="str">
        <v>B002PD61Y4</v>
      </c>
      <c r="B31" s="4">
        <v>57.999999999999993</v>
      </c>
    </row>
    <row r="32" spans="1:2" ht="16.2" x14ac:dyDescent="0.35">
      <c r="A32" s="4" t="str">
        <v>B09L8DSSFH</v>
      </c>
      <c r="B32" s="4">
        <v>60</v>
      </c>
    </row>
    <row r="33" spans="1:2" ht="16.2" x14ac:dyDescent="0.35">
      <c r="A33" s="4" t="str">
        <v>B07232M876</v>
      </c>
      <c r="B33" s="4">
        <v>50</v>
      </c>
    </row>
    <row r="34" spans="1:2" ht="16.2" x14ac:dyDescent="0.35">
      <c r="A34" s="4" t="str">
        <v>B0711PVX6Z</v>
      </c>
      <c r="B34" s="4">
        <v>64</v>
      </c>
    </row>
    <row r="35" spans="1:2" ht="16.2" x14ac:dyDescent="0.35">
      <c r="A35" s="4" t="str">
        <v>B082T6V3DT</v>
      </c>
      <c r="B35" s="4">
        <v>62</v>
      </c>
    </row>
    <row r="36" spans="1:2" ht="16.2" x14ac:dyDescent="0.35">
      <c r="A36" s="4" t="str">
        <v>B01N90RZ4M</v>
      </c>
      <c r="B36" s="4">
        <v>54</v>
      </c>
    </row>
    <row r="37" spans="1:2" ht="16.2" x14ac:dyDescent="0.35">
      <c r="A37" s="4" t="str">
        <v>B0088TKTY2</v>
      </c>
      <c r="B37" s="4">
        <v>54</v>
      </c>
    </row>
    <row r="38" spans="1:2" ht="16.2" x14ac:dyDescent="0.35">
      <c r="A38" s="4" t="str">
        <v>B0B4DT8MKT</v>
      </c>
      <c r="B38" s="4">
        <v>77</v>
      </c>
    </row>
    <row r="39" spans="1:2" ht="16.2" x14ac:dyDescent="0.35">
      <c r="A39" s="4" t="str">
        <v>B08CDKQ8T6</v>
      </c>
      <c r="B39" s="4">
        <v>56.000000000000007</v>
      </c>
    </row>
    <row r="40" spans="1:2" ht="16.2" x14ac:dyDescent="0.35">
      <c r="A40" s="4" t="str">
        <v>B07B275VN9</v>
      </c>
      <c r="B40" s="4">
        <v>78</v>
      </c>
    </row>
    <row r="41" spans="1:2" ht="16.2" x14ac:dyDescent="0.35">
      <c r="A41" s="4" t="str">
        <v>B0994GFWBH</v>
      </c>
      <c r="B41" s="4">
        <v>86</v>
      </c>
    </row>
    <row r="42" spans="1:2" ht="16.2" x14ac:dyDescent="0.35">
      <c r="A42" s="4" t="str">
        <v>B01GGKZ0V6</v>
      </c>
      <c r="B42" s="4">
        <v>61</v>
      </c>
    </row>
    <row r="43" spans="1:2" ht="16.2" x14ac:dyDescent="0.35">
      <c r="A43" s="4" t="str">
        <v>B014I8SX4Y</v>
      </c>
      <c r="B43" s="4">
        <v>78</v>
      </c>
    </row>
    <row r="44" spans="1:2" ht="16.2" x14ac:dyDescent="0.35">
      <c r="A44" s="4" t="str">
        <v>B09Q8HMKZX</v>
      </c>
      <c r="B44" s="4">
        <v>62</v>
      </c>
    </row>
    <row r="45" spans="1:2" ht="16.2" x14ac:dyDescent="0.35">
      <c r="A45" s="4" t="str">
        <v>B01GGKYKQM</v>
      </c>
      <c r="B45" s="4">
        <v>69</v>
      </c>
    </row>
    <row r="46" spans="1:2" ht="16.2" x14ac:dyDescent="0.35">
      <c r="A46" s="4" t="str">
        <v>B0B86CDHL1</v>
      </c>
      <c r="B46" s="4">
        <v>61</v>
      </c>
    </row>
    <row r="47" spans="1:2" ht="16.2" x14ac:dyDescent="0.35">
      <c r="A47" s="4" t="str">
        <v>B08R69VDHT</v>
      </c>
      <c r="B47" s="4">
        <v>77</v>
      </c>
    </row>
    <row r="48" spans="1:2" ht="16.2" x14ac:dyDescent="0.35">
      <c r="A48" s="4" t="str">
        <v>B09RWZRCP1</v>
      </c>
      <c r="B48" s="4">
        <v>60</v>
      </c>
    </row>
    <row r="49" spans="1:2" ht="16.2" x14ac:dyDescent="0.35">
      <c r="A49" s="4" t="str">
        <v>B09CMP1SC8</v>
      </c>
      <c r="B49" s="4">
        <v>60</v>
      </c>
    </row>
    <row r="50" spans="1:2" ht="16.2" x14ac:dyDescent="0.35">
      <c r="A50" s="4" t="str">
        <v>B09YLXYP7Y</v>
      </c>
      <c r="B50" s="4">
        <v>55.000000000000007</v>
      </c>
    </row>
    <row r="51" spans="1:2" ht="16.2" x14ac:dyDescent="0.35">
      <c r="A51" s="4" t="str">
        <v>B09ZPM4C2C</v>
      </c>
      <c r="B51" s="4">
        <v>65</v>
      </c>
    </row>
    <row r="52" spans="1:2" ht="16.2" x14ac:dyDescent="0.35">
      <c r="A52" s="4" t="str">
        <v>B0B2DJDCPX</v>
      </c>
      <c r="B52" s="4">
        <v>57.999999999999993</v>
      </c>
    </row>
    <row r="53" spans="1:2" ht="16.2" x14ac:dyDescent="0.35">
      <c r="A53" s="4" t="str">
        <v>B0BCZCQTJX</v>
      </c>
      <c r="B53" s="4">
        <v>64</v>
      </c>
    </row>
    <row r="54" spans="1:2" ht="16.2" x14ac:dyDescent="0.35">
      <c r="A54" s="4" t="str">
        <v>B07LGT55SJ</v>
      </c>
      <c r="B54" s="4">
        <v>64</v>
      </c>
    </row>
    <row r="55" spans="1:2" ht="16.2" x14ac:dyDescent="0.35">
      <c r="A55" s="4" t="str">
        <v>B08QX1CC14</v>
      </c>
      <c r="B55" s="4">
        <v>62</v>
      </c>
    </row>
    <row r="56" spans="1:2" ht="16.2" x14ac:dyDescent="0.35">
      <c r="A56" s="4" t="str">
        <v>B0974H97TJ</v>
      </c>
      <c r="B56" s="4">
        <v>63</v>
      </c>
    </row>
    <row r="57" spans="1:2" ht="16.2" x14ac:dyDescent="0.35">
      <c r="A57" s="4" t="str">
        <v>B07GVGTSLN</v>
      </c>
      <c r="B57" s="4">
        <v>75</v>
      </c>
    </row>
    <row r="58" spans="1:2" ht="16.2" x14ac:dyDescent="0.35">
      <c r="A58" s="4" t="str">
        <v>B0BMXMLSMM</v>
      </c>
      <c r="B58" s="4">
        <v>80</v>
      </c>
    </row>
    <row r="59" spans="1:2" ht="16.2" x14ac:dyDescent="0.35">
      <c r="A59" s="4" t="str">
        <v>B07JH1C41D</v>
      </c>
      <c r="B59" s="4">
        <v>68</v>
      </c>
    </row>
    <row r="60" spans="1:2" ht="16.2" x14ac:dyDescent="0.35">
      <c r="A60" s="4" t="str">
        <v>B0141EZMAI</v>
      </c>
      <c r="B60" s="4">
        <v>66</v>
      </c>
    </row>
    <row r="61" spans="1:2" ht="16.2" x14ac:dyDescent="0.35">
      <c r="A61" s="4" t="str">
        <v>B08HDH26JX</v>
      </c>
      <c r="B61" s="4">
        <v>56.999999999999993</v>
      </c>
    </row>
    <row r="62" spans="1:2" ht="16.2" x14ac:dyDescent="0.35">
      <c r="A62" s="4" t="str">
        <v>B09VT6JKRP</v>
      </c>
      <c r="B62" s="4">
        <v>80</v>
      </c>
    </row>
    <row r="63" spans="1:2" ht="16.2" x14ac:dyDescent="0.35">
      <c r="A63" s="4" t="str">
        <v>B09T3KB6JZ</v>
      </c>
      <c r="B63" s="4">
        <v>54</v>
      </c>
    </row>
    <row r="64" spans="1:2" ht="16.2" x14ac:dyDescent="0.35">
      <c r="A64" s="4" t="str">
        <v>B093ZNQZ2Y</v>
      </c>
      <c r="B64" s="4">
        <v>69</v>
      </c>
    </row>
    <row r="65" spans="1:2" ht="16.2" x14ac:dyDescent="0.35">
      <c r="A65" s="4" t="str">
        <v>B08LKS3LSP</v>
      </c>
      <c r="B65" s="4">
        <v>65</v>
      </c>
    </row>
    <row r="66" spans="1:2" ht="16.2" x14ac:dyDescent="0.35">
      <c r="A66" s="4" t="str">
        <v>B08CHKQ8D4</v>
      </c>
      <c r="B66" s="4">
        <v>52</v>
      </c>
    </row>
    <row r="67" spans="1:2" ht="16.2" x14ac:dyDescent="0.35">
      <c r="A67" s="4" t="str">
        <v>B09BW334ML</v>
      </c>
      <c r="B67" s="4">
        <v>77</v>
      </c>
    </row>
    <row r="68" spans="1:2" ht="16.2" x14ac:dyDescent="0.35">
      <c r="A68" s="4" t="str">
        <v>B082T6GVLJ</v>
      </c>
      <c r="B68" s="4">
        <v>53</v>
      </c>
    </row>
    <row r="69" spans="1:2" ht="16.2" x14ac:dyDescent="0.35">
      <c r="A69" s="4" t="str">
        <v>B07DL1KC3H</v>
      </c>
      <c r="B69" s="4">
        <v>67</v>
      </c>
    </row>
    <row r="70" spans="1:2" ht="16.2" x14ac:dyDescent="0.35">
      <c r="A70" s="4" t="str">
        <v>B07JNVF678</v>
      </c>
      <c r="B70" s="4">
        <v>65</v>
      </c>
    </row>
    <row r="71" spans="1:2" ht="16.2" x14ac:dyDescent="0.35">
      <c r="A71" s="4" t="str">
        <v>B09QGZFBPM</v>
      </c>
      <c r="B71" s="4">
        <v>60</v>
      </c>
    </row>
    <row r="72" spans="1:2" ht="16.2" x14ac:dyDescent="0.35">
      <c r="A72" s="4" t="str">
        <v>B07JGDB5M1</v>
      </c>
      <c r="B72" s="4">
        <v>65</v>
      </c>
    </row>
    <row r="73" spans="1:2" ht="16.2" x14ac:dyDescent="0.35">
      <c r="A73" s="4" t="str">
        <v>B0981XSZJ7</v>
      </c>
      <c r="B73" s="4">
        <v>70</v>
      </c>
    </row>
    <row r="74" spans="1:2" ht="16.2" x14ac:dyDescent="0.35">
      <c r="A74" s="4" t="str">
        <v>B08Y5KXR6Z</v>
      </c>
      <c r="B74" s="4">
        <v>88</v>
      </c>
    </row>
    <row r="75" spans="1:2" ht="16.2" x14ac:dyDescent="0.35">
      <c r="A75" s="4" t="str">
        <v>B09F6VHQXB</v>
      </c>
      <c r="B75" s="4">
        <v>63</v>
      </c>
    </row>
    <row r="76" spans="1:2" ht="16.2" x14ac:dyDescent="0.35">
      <c r="A76" s="4" t="str">
        <v>B0974G5Q2Y</v>
      </c>
      <c r="B76" s="4">
        <v>73</v>
      </c>
    </row>
    <row r="77" spans="1:2" ht="16.2" x14ac:dyDescent="0.35">
      <c r="A77" s="4" t="str">
        <v>B09RX1FK54</v>
      </c>
      <c r="B77" s="4">
        <v>60</v>
      </c>
    </row>
    <row r="78" spans="1:2" ht="16.2" x14ac:dyDescent="0.35">
      <c r="A78" s="4" t="str">
        <v>B09TT6BFDX</v>
      </c>
      <c r="B78" s="4">
        <v>80</v>
      </c>
    </row>
    <row r="79" spans="1:2" ht="16.2" x14ac:dyDescent="0.35">
      <c r="A79" s="4" t="str">
        <v>B08RP2L2NL</v>
      </c>
      <c r="B79" s="4">
        <v>65</v>
      </c>
    </row>
    <row r="80" spans="1:2" ht="16.2" x14ac:dyDescent="0.35">
      <c r="A80" s="4" t="str">
        <v>B0B4G2MWSB</v>
      </c>
      <c r="B80" s="4">
        <v>85</v>
      </c>
    </row>
    <row r="81" spans="1:2" ht="16.2" x14ac:dyDescent="0.35">
      <c r="A81" s="4" t="str">
        <v>B0B21C4BMX</v>
      </c>
      <c r="B81" s="4">
        <v>75</v>
      </c>
    </row>
    <row r="82" spans="1:2" ht="16.2" x14ac:dyDescent="0.35">
      <c r="A82" s="4" t="str">
        <v>B0BHZCNC4P</v>
      </c>
      <c r="B82" s="4">
        <v>63</v>
      </c>
    </row>
    <row r="83" spans="1:2" ht="16.2" x14ac:dyDescent="0.35">
      <c r="A83" s="4" t="str">
        <v>B099K9ZX65</v>
      </c>
      <c r="B83" s="4">
        <v>53</v>
      </c>
    </row>
    <row r="84" spans="1:2" ht="16.2" x14ac:dyDescent="0.35">
      <c r="A84" s="4" t="str">
        <v>B015OW3M1W</v>
      </c>
      <c r="B84" s="4">
        <v>53</v>
      </c>
    </row>
    <row r="85" spans="1:2" ht="16.2" x14ac:dyDescent="0.35">
      <c r="A85" s="4" t="str">
        <v>B01D5H8ZI8</v>
      </c>
      <c r="B85" s="4">
        <v>62</v>
      </c>
    </row>
    <row r="86" spans="1:2" ht="16.2" x14ac:dyDescent="0.35">
      <c r="A86" s="4" t="str">
        <v>B09X1M3DHX</v>
      </c>
      <c r="B86" s="4">
        <v>64</v>
      </c>
    </row>
    <row r="87" spans="1:2" ht="16.2" x14ac:dyDescent="0.35">
      <c r="A87" s="4" t="str">
        <v>B01D5H8LDM</v>
      </c>
      <c r="B87" s="4">
        <v>59</v>
      </c>
    </row>
    <row r="88" spans="1:2" ht="16.2" x14ac:dyDescent="0.35">
      <c r="A88" s="4" t="str">
        <v>B09QGZM8QB</v>
      </c>
      <c r="B88" s="4">
        <v>60</v>
      </c>
    </row>
    <row r="89" spans="1:2" ht="16.2" x14ac:dyDescent="0.35">
      <c r="A89" s="4" t="str">
        <v>B08L4SBJRY</v>
      </c>
      <c r="B89" s="4">
        <v>73</v>
      </c>
    </row>
    <row r="90" spans="1:2" ht="16.2" x14ac:dyDescent="0.35">
      <c r="A90" s="4" t="str">
        <v>B082T6GVG9</v>
      </c>
      <c r="B90" s="4">
        <v>54</v>
      </c>
    </row>
    <row r="91" spans="1:2" ht="16.2" x14ac:dyDescent="0.35">
      <c r="A91" s="4" t="str">
        <v>B0B4HKH19N</v>
      </c>
      <c r="B91" s="4">
        <v>73</v>
      </c>
    </row>
    <row r="92" spans="1:2" ht="16.2" x14ac:dyDescent="0.35">
      <c r="A92" s="4" t="str">
        <v>B08TGG316Z</v>
      </c>
      <c r="B92" s="4">
        <v>57.999999999999993</v>
      </c>
    </row>
    <row r="93" spans="1:2" ht="16.2" x14ac:dyDescent="0.35">
      <c r="A93" s="4" t="str">
        <v>B071SDRGWL</v>
      </c>
      <c r="B93" s="4">
        <v>50</v>
      </c>
    </row>
    <row r="94" spans="1:2" ht="16.2" x14ac:dyDescent="0.35">
      <c r="A94" s="4" t="str">
        <v>B08PSQRW2T</v>
      </c>
      <c r="B94" s="4">
        <v>64</v>
      </c>
    </row>
    <row r="95" spans="1:2" ht="16.2" x14ac:dyDescent="0.35">
      <c r="A95" s="4" t="str">
        <v>B00RFWNJMC</v>
      </c>
      <c r="B95" s="4">
        <v>61</v>
      </c>
    </row>
    <row r="96" spans="1:2" ht="16.2" x14ac:dyDescent="0.35">
      <c r="A96" s="4" t="str">
        <v>B082T6GXS5</v>
      </c>
      <c r="B96" s="4">
        <v>52</v>
      </c>
    </row>
    <row r="97" spans="1:2" ht="16.2" x14ac:dyDescent="0.35">
      <c r="A97" s="4" t="str">
        <v>B0BB3CBFBM</v>
      </c>
      <c r="B97" s="4">
        <v>54</v>
      </c>
    </row>
    <row r="98" spans="1:2" ht="16.2" x14ac:dyDescent="0.35">
      <c r="A98" s="4" t="str">
        <v>B08QSDKFGQ</v>
      </c>
      <c r="B98" s="4">
        <v>69</v>
      </c>
    </row>
    <row r="99" spans="1:2" ht="16.2" x14ac:dyDescent="0.35">
      <c r="A99" s="4" t="str">
        <v>B07YTNKVJQ</v>
      </c>
      <c r="B99" s="4">
        <v>62</v>
      </c>
    </row>
    <row r="100" spans="1:2" ht="16.2" x14ac:dyDescent="0.35">
      <c r="A100" s="4" t="str">
        <v>B09XJ1LM7R</v>
      </c>
      <c r="B100" s="4">
        <v>50</v>
      </c>
    </row>
    <row r="101" spans="1:2" ht="16.2" x14ac:dyDescent="0.35">
      <c r="A101" s="4" t="str">
        <v>B07VSG5SXZ</v>
      </c>
      <c r="B101" s="4">
        <v>57.999999999999993</v>
      </c>
    </row>
    <row r="102" spans="1:2" ht="16.2" x14ac:dyDescent="0.35">
      <c r="A102" s="4" t="str">
        <v>B08RWCZ6SY</v>
      </c>
      <c r="B102" s="4">
        <v>56.000000000000007</v>
      </c>
    </row>
    <row r="103" spans="1:2" ht="16.2" x14ac:dyDescent="0.35">
      <c r="A103" s="4" t="str">
        <v>B081FG1QYX</v>
      </c>
      <c r="B103" s="4">
        <v>66</v>
      </c>
    </row>
    <row r="104" spans="1:2" ht="16.2" x14ac:dyDescent="0.35">
      <c r="A104" s="4" t="str">
        <v>B08R69WBN7</v>
      </c>
      <c r="B104" s="4">
        <v>70</v>
      </c>
    </row>
    <row r="105" spans="1:2" ht="16.2" x14ac:dyDescent="0.35">
      <c r="A105" s="4" t="str">
        <v>B0B3RHX6B6</v>
      </c>
      <c r="B105" s="4">
        <v>63</v>
      </c>
    </row>
    <row r="106" spans="1:2" ht="16.2" x14ac:dyDescent="0.35">
      <c r="A106" s="4" t="str">
        <v>B081NHWT6Z</v>
      </c>
      <c r="B106" s="4">
        <v>75</v>
      </c>
    </row>
    <row r="107" spans="1:2" ht="16.2" x14ac:dyDescent="0.35">
      <c r="A107" s="4" t="str">
        <v>B07JPJJZ2H</v>
      </c>
      <c r="B107" s="4">
        <v>69</v>
      </c>
    </row>
    <row r="108" spans="1:2" ht="16.2" x14ac:dyDescent="0.35">
      <c r="A108" s="4" t="str">
        <v>B09JKNF147</v>
      </c>
      <c r="B108" s="4">
        <v>83</v>
      </c>
    </row>
    <row r="109" spans="1:2" ht="16.2" x14ac:dyDescent="0.35">
      <c r="A109" s="4" t="str">
        <v>B09YLYB9PB</v>
      </c>
      <c r="B109" s="4">
        <v>63</v>
      </c>
    </row>
    <row r="110" spans="1:2" ht="16.2" x14ac:dyDescent="0.35">
      <c r="A110" s="4" t="str">
        <v>B08CTNJ985</v>
      </c>
      <c r="B110" s="4">
        <v>67</v>
      </c>
    </row>
    <row r="111" spans="1:2" ht="16.2" x14ac:dyDescent="0.35">
      <c r="A111" s="4" t="str">
        <v>B0BP7XLX48</v>
      </c>
      <c r="B111" s="4">
        <v>80</v>
      </c>
    </row>
    <row r="112" spans="1:2" ht="16.2" x14ac:dyDescent="0.35">
      <c r="A112" s="4" t="str">
        <v>B09LHXNZLR</v>
      </c>
      <c r="B112" s="4">
        <v>60</v>
      </c>
    </row>
    <row r="113" spans="1:2" ht="16.2" x14ac:dyDescent="0.35">
      <c r="A113" s="4" t="str">
        <v>B0B3N8VG24</v>
      </c>
      <c r="B113" s="4">
        <v>71</v>
      </c>
    </row>
    <row r="114" spans="1:2" ht="16.2" x14ac:dyDescent="0.35">
      <c r="A114" s="4" t="str">
        <v>B08PSVBB2X</v>
      </c>
      <c r="B114" s="4">
        <v>64</v>
      </c>
    </row>
    <row r="115" spans="1:2" ht="16.2" x14ac:dyDescent="0.35">
      <c r="A115" s="4" t="str">
        <v>B0B3MQXNFB</v>
      </c>
      <c r="B115" s="4">
        <v>71</v>
      </c>
    </row>
    <row r="116" spans="1:2" ht="16.2" x14ac:dyDescent="0.35">
      <c r="A116" s="4" t="str">
        <v>B08XMSKKMM</v>
      </c>
      <c r="B116" s="4">
        <v>60</v>
      </c>
    </row>
    <row r="117" spans="1:2" ht="16.2" x14ac:dyDescent="0.35">
      <c r="A117" s="4" t="str">
        <v>B09L8DT7D6</v>
      </c>
      <c r="B117" s="4">
        <v>59</v>
      </c>
    </row>
    <row r="118" spans="1:2" ht="16.2" x14ac:dyDescent="0.35">
      <c r="A118" s="4" t="str">
        <v>B00GE55L22</v>
      </c>
      <c r="B118" s="4">
        <v>56.999999999999993</v>
      </c>
    </row>
    <row r="119" spans="1:2" ht="16.2" x14ac:dyDescent="0.35">
      <c r="A119" s="4" t="str">
        <v>B0B8SRZ5SV</v>
      </c>
      <c r="B119" s="4">
        <v>53</v>
      </c>
    </row>
    <row r="120" spans="1:2" ht="16.2" x14ac:dyDescent="0.35">
      <c r="A120" s="4" t="str">
        <v>B07CWNJLPC</v>
      </c>
      <c r="B120" s="4">
        <v>57.999999999999993</v>
      </c>
    </row>
    <row r="121" spans="1:2" ht="16.2" x14ac:dyDescent="0.35">
      <c r="A121" s="4" t="str">
        <v>B0B8SSC5D9</v>
      </c>
      <c r="B121" s="4">
        <v>53</v>
      </c>
    </row>
    <row r="122" spans="1:2" ht="16.2" x14ac:dyDescent="0.35">
      <c r="A122" s="4" t="str">
        <v>B08WKG2MWT</v>
      </c>
      <c r="B122" s="4">
        <v>66</v>
      </c>
    </row>
    <row r="123" spans="1:2" ht="16.2" x14ac:dyDescent="0.35">
      <c r="A123" s="4" t="str">
        <v>B0B466C3G4</v>
      </c>
      <c r="B123" s="4">
        <v>53</v>
      </c>
    </row>
    <row r="124" spans="1:2" ht="16.2" x14ac:dyDescent="0.35">
      <c r="A124" s="4" t="str">
        <v>B005LJQMZC</v>
      </c>
      <c r="B124" s="4">
        <v>76</v>
      </c>
    </row>
    <row r="125" spans="1:2" ht="16.2" x14ac:dyDescent="0.35">
      <c r="A125" s="4" t="str">
        <v>B07DC4RZPY</v>
      </c>
      <c r="B125" s="4">
        <v>65</v>
      </c>
    </row>
    <row r="126" spans="1:2" ht="16.2" x14ac:dyDescent="0.35">
      <c r="A126" s="4" t="str">
        <v>B08GJNM9N7</v>
      </c>
      <c r="B126" s="4">
        <v>75</v>
      </c>
    </row>
    <row r="127" spans="1:2" ht="16.2" x14ac:dyDescent="0.35">
      <c r="A127" s="4" t="str">
        <v>B0B65MJ45G</v>
      </c>
      <c r="B127" s="4">
        <v>75</v>
      </c>
    </row>
    <row r="128" spans="1:2" ht="16.2" x14ac:dyDescent="0.35">
      <c r="A128" s="4" t="str">
        <v>B08XMG618K</v>
      </c>
      <c r="B128" s="4">
        <v>55.000000000000007</v>
      </c>
    </row>
    <row r="129" spans="1:2" ht="16.2" x14ac:dyDescent="0.35">
      <c r="A129" s="4" t="str">
        <v>B0BCKWZ884</v>
      </c>
      <c r="B129" s="4">
        <v>82</v>
      </c>
    </row>
    <row r="130" spans="1:2" ht="16.2" x14ac:dyDescent="0.35">
      <c r="A130" s="4" t="str">
        <v>B00GGGOYEK</v>
      </c>
      <c r="B130" s="4">
        <v>63</v>
      </c>
    </row>
    <row r="131" spans="1:2" ht="16.2" x14ac:dyDescent="0.35">
      <c r="A131" s="4" t="str">
        <v>B07ZR4S1G4</v>
      </c>
      <c r="B131" s="4">
        <v>66</v>
      </c>
    </row>
    <row r="132" spans="1:2" ht="16.2" x14ac:dyDescent="0.35">
      <c r="A132" s="4" t="str">
        <v>B09C635BMM</v>
      </c>
      <c r="B132" s="4">
        <v>65</v>
      </c>
    </row>
    <row r="133" spans="1:2" ht="16.2" x14ac:dyDescent="0.35">
      <c r="A133" s="4" t="str">
        <v>B09ZPJT8B2</v>
      </c>
      <c r="B133" s="4">
        <v>63</v>
      </c>
    </row>
    <row r="134" spans="1:2" ht="16.2" x14ac:dyDescent="0.35">
      <c r="A134" s="4" t="str">
        <v>B095244Q22</v>
      </c>
      <c r="B134" s="4">
        <v>75</v>
      </c>
    </row>
    <row r="135" spans="1:2" ht="16.2" x14ac:dyDescent="0.35">
      <c r="A135" s="4" t="str">
        <v>B08CKW1KH9</v>
      </c>
      <c r="B135" s="4">
        <v>66</v>
      </c>
    </row>
    <row r="136" spans="1:2" ht="16.2" x14ac:dyDescent="0.35">
      <c r="A136" s="4" t="str">
        <v>B08RHPDNVV</v>
      </c>
      <c r="B136" s="4">
        <v>61</v>
      </c>
    </row>
    <row r="137" spans="1:2" ht="16.2" x14ac:dyDescent="0.35">
      <c r="A137" s="4" t="str">
        <v>B00NH13Q8W</v>
      </c>
      <c r="B137" s="4">
        <v>63</v>
      </c>
    </row>
    <row r="138" spans="1:2" ht="16.2" x14ac:dyDescent="0.35">
      <c r="A138" s="4" t="str">
        <v>B0B8SSZ76F</v>
      </c>
      <c r="B138" s="4">
        <v>60</v>
      </c>
    </row>
    <row r="139" spans="1:2" ht="16.2" x14ac:dyDescent="0.35">
      <c r="A139" s="4" t="str">
        <v>B0841KQR1Z</v>
      </c>
      <c r="B139" s="4">
        <v>70</v>
      </c>
    </row>
    <row r="140" spans="1:2" ht="16.2" x14ac:dyDescent="0.35">
      <c r="A140" s="4" t="str">
        <v>B0B467CCB9</v>
      </c>
      <c r="B140" s="4">
        <v>59</v>
      </c>
    </row>
    <row r="141" spans="1:2" ht="16.2" x14ac:dyDescent="0.35">
      <c r="A141" s="4" t="str">
        <v>B08PPHFXG3</v>
      </c>
      <c r="B141" s="4">
        <v>83</v>
      </c>
    </row>
    <row r="142" spans="1:2" ht="16.2" x14ac:dyDescent="0.35">
      <c r="A142" s="4" t="str">
        <v>B06XR9PR5X</v>
      </c>
      <c r="B142" s="4">
        <v>65</v>
      </c>
    </row>
    <row r="143" spans="1:2" ht="16.2" x14ac:dyDescent="0.35">
      <c r="A143" s="4" t="str">
        <v>B07JH1CBGW</v>
      </c>
      <c r="B143" s="4">
        <v>68</v>
      </c>
    </row>
    <row r="144" spans="1:2" ht="16.2" x14ac:dyDescent="0.35">
      <c r="A144" s="4" t="str">
        <v>B09127FZCK</v>
      </c>
      <c r="B144" s="4">
        <v>67</v>
      </c>
    </row>
    <row r="145" spans="1:2" ht="16.2" x14ac:dyDescent="0.35">
      <c r="A145" s="4" t="str">
        <v>B083GQGT3Z</v>
      </c>
      <c r="B145" s="4">
        <v>50</v>
      </c>
    </row>
    <row r="146" spans="1:2" ht="16.2" x14ac:dyDescent="0.35">
      <c r="A146" s="4" t="str">
        <v>B09Q8WQ5QJ</v>
      </c>
      <c r="B146" s="4">
        <v>50</v>
      </c>
    </row>
    <row r="147" spans="1:2" ht="16.2" x14ac:dyDescent="0.35">
      <c r="A147" s="4" t="str">
        <v>B09H39KTTB</v>
      </c>
      <c r="B147" s="4">
        <v>56.999999999999993</v>
      </c>
    </row>
    <row r="148" spans="1:2" ht="16.2" x14ac:dyDescent="0.35">
      <c r="A148" s="4" t="str">
        <v>B08DCVRW98</v>
      </c>
      <c r="B148" s="4">
        <v>57.999999999999993</v>
      </c>
    </row>
    <row r="149" spans="1:2" ht="16.2" x14ac:dyDescent="0.35">
      <c r="A149" s="4" t="str">
        <v>B0718ZN31Q</v>
      </c>
      <c r="B149" s="4">
        <v>88</v>
      </c>
    </row>
    <row r="150" spans="1:2" ht="16.2" x14ac:dyDescent="0.35">
      <c r="A150" s="4" t="str">
        <v>B0162LYSFS</v>
      </c>
      <c r="B150" s="4">
        <v>54</v>
      </c>
    </row>
    <row r="151" spans="1:2" ht="16.2" x14ac:dyDescent="0.35">
      <c r="A151" s="4" t="str">
        <v>B07PFJ5VQD</v>
      </c>
      <c r="B151" s="4">
        <v>73</v>
      </c>
    </row>
    <row r="152" spans="1:2" ht="16.2" x14ac:dyDescent="0.35">
      <c r="A152" s="4" t="str">
        <v>B01J8S6X2I</v>
      </c>
      <c r="B152" s="4">
        <v>55.000000000000007</v>
      </c>
    </row>
    <row r="153" spans="1:2" ht="16.2" x14ac:dyDescent="0.35">
      <c r="A153" s="4" t="str">
        <v>B07V5YF4ND</v>
      </c>
      <c r="B153" s="4">
        <v>75</v>
      </c>
    </row>
    <row r="154" spans="1:2" ht="16.2" x14ac:dyDescent="0.35">
      <c r="A154" s="4" t="str">
        <v>B0B65P827P</v>
      </c>
      <c r="B154" s="4">
        <v>77</v>
      </c>
    </row>
    <row r="155" spans="1:2" ht="16.2" x14ac:dyDescent="0.35">
      <c r="A155" s="4" t="str">
        <v>B097ZQTDVZ</v>
      </c>
      <c r="B155" s="4">
        <v>56.000000000000007</v>
      </c>
    </row>
    <row r="156" spans="1:2" ht="16.2" x14ac:dyDescent="0.35">
      <c r="A156" s="4" t="str">
        <v>B0B5F3YZY4</v>
      </c>
      <c r="B156" s="4">
        <v>59</v>
      </c>
    </row>
    <row r="157" spans="1:2" ht="16.2" x14ac:dyDescent="0.35">
      <c r="A157" s="4" t="str">
        <v>B09G5TSGXV</v>
      </c>
      <c r="B157" s="4">
        <v>68</v>
      </c>
    </row>
    <row r="158" spans="1:2" ht="16.2" x14ac:dyDescent="0.35">
      <c r="A158" s="4" t="str">
        <v>B006LW0WDQ</v>
      </c>
      <c r="B158" s="4">
        <v>50</v>
      </c>
    </row>
    <row r="159" spans="1:2" ht="16.2" x14ac:dyDescent="0.35">
      <c r="A159" s="4" t="str">
        <v>B09YLX91QR</v>
      </c>
      <c r="B159" s="4">
        <v>55.000000000000007</v>
      </c>
    </row>
    <row r="160" spans="1:2" ht="16.2" x14ac:dyDescent="0.35">
      <c r="A160" s="4" t="str">
        <v>B081FJWN52</v>
      </c>
      <c r="B160" s="4">
        <v>66</v>
      </c>
    </row>
    <row r="161" spans="1:2" ht="16.2" x14ac:dyDescent="0.35">
      <c r="A161" s="4" t="str">
        <v>B0758F7KK7</v>
      </c>
      <c r="B161" s="4">
        <v>60</v>
      </c>
    </row>
    <row r="162" spans="1:2" ht="16.2" x14ac:dyDescent="0.35">
      <c r="A162" s="4" t="str">
        <v>B09L835C3V</v>
      </c>
      <c r="B162" s="4">
        <v>50</v>
      </c>
    </row>
    <row r="163" spans="1:2" ht="16.2" x14ac:dyDescent="0.35">
      <c r="A163" s="4" t="str">
        <v>B098TV3L96</v>
      </c>
      <c r="B163" s="4">
        <v>83</v>
      </c>
    </row>
    <row r="164" spans="1:2" ht="16.2" x14ac:dyDescent="0.35">
      <c r="A164" s="4" t="str">
        <v>B08NCKT9FG</v>
      </c>
      <c r="B164" s="4">
        <v>63</v>
      </c>
    </row>
    <row r="165" spans="1:2" ht="16.2" x14ac:dyDescent="0.35">
      <c r="A165" s="4" t="str">
        <v>B0B4T6MR8N</v>
      </c>
      <c r="B165" s="4">
        <v>89</v>
      </c>
    </row>
    <row r="166" spans="1:2" ht="16.2" x14ac:dyDescent="0.35">
      <c r="A166" s="4" t="str">
        <v>B09BW2GP18</v>
      </c>
      <c r="B166" s="4">
        <v>87</v>
      </c>
    </row>
    <row r="167" spans="1:2" ht="16.2" x14ac:dyDescent="0.35">
      <c r="A167" s="4" t="str">
        <v>B09B125CFJ</v>
      </c>
      <c r="B167" s="4">
        <v>56.000000000000007</v>
      </c>
    </row>
    <row r="168" spans="1:2" ht="16.2" x14ac:dyDescent="0.35">
      <c r="A168" s="4" t="str">
        <v>B07924P3C5</v>
      </c>
      <c r="B168" s="4">
        <v>63</v>
      </c>
    </row>
    <row r="169" spans="1:2" ht="16.2" x14ac:dyDescent="0.35">
      <c r="A169" s="4" t="str">
        <v>B08N1WL9XW</v>
      </c>
      <c r="B169" s="4">
        <v>70</v>
      </c>
    </row>
    <row r="170" spans="1:2" ht="16.2" x14ac:dyDescent="0.35">
      <c r="A170" s="4" t="str">
        <v>B07VVXJ2P5</v>
      </c>
      <c r="B170" s="4">
        <v>76</v>
      </c>
    </row>
    <row r="171" spans="1:2" ht="16.2" x14ac:dyDescent="0.35">
      <c r="A171" s="4" t="str">
        <v>B08CT62BM1</v>
      </c>
      <c r="B171" s="4">
        <v>70</v>
      </c>
    </row>
    <row r="172" spans="1:2" ht="16.2" x14ac:dyDescent="0.35">
      <c r="A172" s="4" t="str">
        <v>B07CRL2GY6</v>
      </c>
      <c r="B172" s="4">
        <v>63</v>
      </c>
    </row>
    <row r="173" spans="1:2" ht="16.2" x14ac:dyDescent="0.35">
      <c r="A173" s="4" t="str">
        <v>B07DWFX9YS</v>
      </c>
      <c r="B173" s="4">
        <v>61</v>
      </c>
    </row>
    <row r="174" spans="1:2" ht="16.2" x14ac:dyDescent="0.35">
      <c r="A174" s="4" t="str">
        <v>B01D5H90L4</v>
      </c>
      <c r="B174" s="4">
        <v>56.999999999999993</v>
      </c>
    </row>
    <row r="175" spans="1:2" ht="16.2" x14ac:dyDescent="0.35">
      <c r="A175" s="4" t="str">
        <v>B07F1P8KNV</v>
      </c>
      <c r="B175" s="4">
        <v>70</v>
      </c>
    </row>
    <row r="176" spans="1:2" ht="16.2" x14ac:dyDescent="0.35">
      <c r="A176" s="4" t="str">
        <v>B09F6D21BY</v>
      </c>
      <c r="B176" s="4">
        <v>60</v>
      </c>
    </row>
    <row r="177" spans="1:2" ht="16.2" x14ac:dyDescent="0.35">
      <c r="A177" s="4" t="str">
        <v>B0B61HYR92</v>
      </c>
      <c r="B177" s="4">
        <v>80</v>
      </c>
    </row>
    <row r="178" spans="1:2" ht="16.2" x14ac:dyDescent="0.35">
      <c r="A178" s="4" t="str">
        <v>B075ZTJ9XR</v>
      </c>
      <c r="B178" s="4">
        <v>59</v>
      </c>
    </row>
    <row r="179" spans="1:2" ht="16.2" x14ac:dyDescent="0.35">
      <c r="A179" s="4" t="str">
        <v>B098LCVYPW</v>
      </c>
      <c r="B179" s="4">
        <v>65</v>
      </c>
    </row>
    <row r="180" spans="1:2" ht="16.2" x14ac:dyDescent="0.35">
      <c r="A180" s="4" t="str">
        <v>B09HV71RL1</v>
      </c>
      <c r="B180" s="4">
        <v>52</v>
      </c>
    </row>
    <row r="181" spans="1:2" ht="16.2" x14ac:dyDescent="0.35">
      <c r="A181" s="4" t="str">
        <v>B08PZ6HZLT</v>
      </c>
      <c r="B181" s="4">
        <v>53</v>
      </c>
    </row>
    <row r="182" spans="1:2" ht="16.2" x14ac:dyDescent="0.35">
      <c r="A182" s="4" t="str">
        <v>B075TJHWVC</v>
      </c>
      <c r="B182" s="4">
        <v>60</v>
      </c>
    </row>
    <row r="183" spans="1:2" ht="16.2" x14ac:dyDescent="0.35">
      <c r="A183" s="4" t="str">
        <v>B09LV13JFB</v>
      </c>
      <c r="B183" s="4">
        <v>60</v>
      </c>
    </row>
    <row r="184" spans="1:2" ht="16.2" x14ac:dyDescent="0.35">
      <c r="A184" s="4" t="str">
        <v>B09VH568H7</v>
      </c>
      <c r="B184" s="4">
        <v>60</v>
      </c>
    </row>
    <row r="185" spans="1:2" ht="16.2" x14ac:dyDescent="0.35">
      <c r="A185" s="4" t="str">
        <v>B08TZD7FQN</v>
      </c>
      <c r="B185" s="4">
        <v>50</v>
      </c>
    </row>
    <row r="186" spans="1:2" ht="16.2" x14ac:dyDescent="0.35">
      <c r="A186" s="4" t="str">
        <v>B08RZ12GKR</v>
      </c>
      <c r="B186" s="4">
        <v>56.999999999999993</v>
      </c>
    </row>
    <row r="187" spans="1:2" ht="16.2" x14ac:dyDescent="0.35">
      <c r="A187" s="4" t="str">
        <v>B0B4T8RSJ1</v>
      </c>
      <c r="B187" s="4">
        <v>88</v>
      </c>
    </row>
    <row r="188" spans="1:2" ht="16.2" x14ac:dyDescent="0.35">
      <c r="A188" s="4" t="str">
        <v>B08XXVXP3J</v>
      </c>
      <c r="B188" s="4">
        <v>75</v>
      </c>
    </row>
    <row r="189" spans="1:2" ht="16.2" x14ac:dyDescent="0.35">
      <c r="A189" s="4" t="str">
        <v>B06XGWRKYT</v>
      </c>
      <c r="B189" s="4">
        <v>50</v>
      </c>
    </row>
    <row r="190" spans="1:2" ht="16.2" x14ac:dyDescent="0.35">
      <c r="A190" s="4" t="str">
        <v>B07CWDX49D</v>
      </c>
      <c r="B190" s="4">
        <v>59</v>
      </c>
    </row>
    <row r="191" spans="1:2" ht="16.2" x14ac:dyDescent="0.35">
      <c r="A191" s="4" t="str">
        <v>B07RY2X9MP</v>
      </c>
      <c r="B191" s="4">
        <v>59</v>
      </c>
    </row>
    <row r="192" spans="1:2" ht="16.2" x14ac:dyDescent="0.35">
      <c r="A192" s="4" t="str">
        <v>B0BBMGLQDW</v>
      </c>
      <c r="B192" s="4">
        <v>70</v>
      </c>
    </row>
    <row r="193" spans="1:2" ht="16.2" x14ac:dyDescent="0.35">
      <c r="A193" s="4" t="str">
        <v>B01LONQBDG</v>
      </c>
      <c r="B193" s="4">
        <v>61</v>
      </c>
    </row>
    <row r="194" spans="1:2" ht="16.2" x14ac:dyDescent="0.35">
      <c r="A194" s="4" t="str">
        <v>B09HK9JH4F</v>
      </c>
      <c r="B194" s="4">
        <v>50</v>
      </c>
    </row>
    <row r="195" spans="1:2" ht="16.2" x14ac:dyDescent="0.35">
      <c r="A195" s="4" t="str">
        <v>B09MMD1FDN</v>
      </c>
      <c r="B195" s="4">
        <v>50</v>
      </c>
    </row>
    <row r="196" spans="1:2" ht="16.2" x14ac:dyDescent="0.35">
      <c r="A196" s="4" t="str">
        <v>B09HN7LD5L</v>
      </c>
      <c r="B196" s="4">
        <v>59</v>
      </c>
    </row>
    <row r="197" spans="1:2" ht="16.2" x14ac:dyDescent="0.35">
      <c r="A197" s="4" t="str">
        <v>B0BNDD9TN6</v>
      </c>
      <c r="B197" s="4">
        <v>52</v>
      </c>
    </row>
    <row r="198" spans="1:2" ht="16.2" x14ac:dyDescent="0.35">
      <c r="A198" s="4" t="str">
        <v>B0941392C8</v>
      </c>
      <c r="B198" s="4">
        <v>71</v>
      </c>
    </row>
    <row r="199" spans="1:2" ht="16.2" x14ac:dyDescent="0.35">
      <c r="A199" s="4" t="str">
        <v>B01M5967SY</v>
      </c>
      <c r="B199" s="4">
        <v>62</v>
      </c>
    </row>
    <row r="200" spans="1:2" ht="16.2" x14ac:dyDescent="0.35">
      <c r="A200" s="4" t="str">
        <v>B016MDK4F4</v>
      </c>
      <c r="B200" s="4">
        <v>63</v>
      </c>
    </row>
    <row r="201" spans="1:2" ht="16.2" x14ac:dyDescent="0.35">
      <c r="A201" s="4" t="str">
        <v>B08G43CCLC</v>
      </c>
      <c r="B201" s="4">
        <v>78</v>
      </c>
    </row>
    <row r="202" spans="1:2" ht="16.2" x14ac:dyDescent="0.35">
      <c r="A202" s="4" t="str">
        <v>B0B61GCHC1</v>
      </c>
      <c r="B202" s="4">
        <v>80</v>
      </c>
    </row>
    <row r="203" spans="1:2" ht="16.2" x14ac:dyDescent="0.35">
      <c r="A203" s="4" t="str">
        <v>B08H5L8V1L</v>
      </c>
      <c r="B203" s="4">
        <v>66</v>
      </c>
    </row>
    <row r="204" spans="1:2" ht="16.2" x14ac:dyDescent="0.35">
      <c r="A204" s="4" t="str">
        <v>B09HCH3JZG</v>
      </c>
      <c r="B204" s="4">
        <v>63</v>
      </c>
    </row>
    <row r="205" spans="1:2" ht="16.2" x14ac:dyDescent="0.35">
      <c r="A205" s="4" t="str">
        <v>B09SB6SJB4</v>
      </c>
      <c r="B205" s="4">
        <v>78</v>
      </c>
    </row>
    <row r="206" spans="1:2" ht="16.2" x14ac:dyDescent="0.35">
      <c r="A206" s="4" t="str">
        <v>B08NW8GHCJ</v>
      </c>
      <c r="B206" s="4">
        <v>61</v>
      </c>
    </row>
    <row r="207" spans="1:2" ht="16.2" x14ac:dyDescent="0.35">
      <c r="A207" s="4" t="str">
        <v>B09YHLPQYT</v>
      </c>
      <c r="B207" s="4">
        <v>59</v>
      </c>
    </row>
    <row r="208" spans="1:2" ht="16.2" x14ac:dyDescent="0.35">
      <c r="A208" s="4" t="str">
        <v>B08G1RW2Q3</v>
      </c>
      <c r="B208" s="4">
        <v>63</v>
      </c>
    </row>
    <row r="209" spans="1:2" ht="16.2" x14ac:dyDescent="0.35">
      <c r="A209" s="4" t="str">
        <v>B09P8M18QM</v>
      </c>
      <c r="B209" s="4">
        <v>54</v>
      </c>
    </row>
    <row r="210" spans="1:2" ht="16.2" x14ac:dyDescent="0.35">
      <c r="A210" s="4" t="str">
        <v>B08BG4M4N7</v>
      </c>
      <c r="B210" s="4">
        <v>60</v>
      </c>
    </row>
    <row r="211" spans="1:2" ht="16.2" x14ac:dyDescent="0.35">
      <c r="A211" s="4" t="str">
        <v>B07VJ9ZTXS</v>
      </c>
      <c r="B211" s="4">
        <v>50</v>
      </c>
    </row>
    <row r="212" spans="1:2" ht="16.2" x14ac:dyDescent="0.35">
      <c r="A212" s="4" t="str">
        <v>B00GGGOYEU</v>
      </c>
      <c r="B212" s="4">
        <v>56.999999999999993</v>
      </c>
    </row>
    <row r="213" spans="1:2" ht="16.2" x14ac:dyDescent="0.35">
      <c r="A213" s="4" t="str">
        <v>B08FD2VSD9</v>
      </c>
      <c r="B213" s="4">
        <v>52</v>
      </c>
    </row>
    <row r="214" spans="1:2" ht="16.2" x14ac:dyDescent="0.35">
      <c r="A214" s="4" t="str">
        <v>B087JWLZ2K</v>
      </c>
      <c r="B214" s="4">
        <v>51</v>
      </c>
    </row>
    <row r="215" spans="1:2" ht="16.2" x14ac:dyDescent="0.35">
      <c r="A215" s="4" t="str">
        <v>B08V9C4B1J</v>
      </c>
      <c r="B215" s="4">
        <v>65</v>
      </c>
    </row>
    <row r="216" spans="1:2" ht="16.2" x14ac:dyDescent="0.35">
      <c r="A216" s="4" t="str">
        <v>B08PKBMJKS</v>
      </c>
      <c r="B216" s="4">
        <v>61</v>
      </c>
    </row>
    <row r="217" spans="1:2" ht="16.2" x14ac:dyDescent="0.35">
      <c r="A217" s="4" t="str">
        <v>B00OFM6PEO</v>
      </c>
      <c r="B217" s="4">
        <v>63</v>
      </c>
    </row>
    <row r="218" spans="1:2" ht="16.2" x14ac:dyDescent="0.35">
      <c r="A218" s="4" t="str">
        <v>B0BF57RN3K</v>
      </c>
      <c r="B218" s="4">
        <v>91</v>
      </c>
    </row>
    <row r="219" spans="1:2" ht="16.2" x14ac:dyDescent="0.35">
      <c r="A219" s="4" t="str">
        <v>B0B3RRWSF6</v>
      </c>
      <c r="B219" s="4">
        <v>80</v>
      </c>
    </row>
    <row r="220" spans="1:2" ht="16.2" x14ac:dyDescent="0.35">
      <c r="A220" s="4" t="str">
        <v>B0B5B6PQCT</v>
      </c>
      <c r="B220" s="4">
        <v>75</v>
      </c>
    </row>
    <row r="221" spans="1:2" ht="16.2" x14ac:dyDescent="0.35">
      <c r="A221" s="4" t="str">
        <v>B0B5LVS732</v>
      </c>
      <c r="B221" s="4">
        <v>62</v>
      </c>
    </row>
    <row r="222" spans="1:2" ht="16.2" x14ac:dyDescent="0.35">
      <c r="A222" s="4" t="str">
        <v>B09V12K8NT</v>
      </c>
      <c r="B222" s="4">
        <v>79</v>
      </c>
    </row>
    <row r="223" spans="1:2" ht="16.2" x14ac:dyDescent="0.35">
      <c r="A223" s="4" t="str">
        <v>B08D77XZX5</v>
      </c>
      <c r="B223" s="4">
        <v>76</v>
      </c>
    </row>
    <row r="224" spans="1:2" ht="16.2" x14ac:dyDescent="0.35">
      <c r="A224" s="4" t="str">
        <v>B07WG8PDCW</v>
      </c>
      <c r="B224" s="4">
        <v>73</v>
      </c>
    </row>
    <row r="225" spans="1:2" ht="16.2" x14ac:dyDescent="0.35">
      <c r="A225" s="4" t="str">
        <v>B07GPXXNNG</v>
      </c>
      <c r="B225" s="4">
        <v>65</v>
      </c>
    </row>
    <row r="226" spans="1:2" ht="16.2" x14ac:dyDescent="0.35">
      <c r="A226" s="4" t="str">
        <v>B0746JGVDS</v>
      </c>
      <c r="B226" s="4">
        <v>65</v>
      </c>
    </row>
    <row r="227" spans="1:2" ht="16.2" x14ac:dyDescent="0.35">
      <c r="A227" s="4" t="str">
        <v>B09NVPSCQT</v>
      </c>
      <c r="B227" s="4">
        <v>60</v>
      </c>
    </row>
    <row r="228" spans="1:2" ht="16.2" x14ac:dyDescent="0.35">
      <c r="A228" s="4" t="str">
        <v>B09YV4RG4D</v>
      </c>
      <c r="B228" s="4">
        <v>81</v>
      </c>
    </row>
    <row r="229" spans="1:2" ht="16.2" x14ac:dyDescent="0.35">
      <c r="A229" s="4" t="str">
        <v>B0BF54972T</v>
      </c>
      <c r="B229" s="4">
        <v>91</v>
      </c>
    </row>
    <row r="230" spans="1:2" ht="16.2" x14ac:dyDescent="0.35">
      <c r="A230" s="4" t="str">
        <v>B09YV4MW2T</v>
      </c>
      <c r="B230" s="4">
        <v>78</v>
      </c>
    </row>
    <row r="231" spans="1:2" ht="16.2" x14ac:dyDescent="0.35">
      <c r="A231" s="4" t="str">
        <v>B0BF563HB4</v>
      </c>
      <c r="B231" s="4">
        <v>91</v>
      </c>
    </row>
    <row r="232" spans="1:2" ht="16.2" x14ac:dyDescent="0.35">
      <c r="A232" s="4" t="str">
        <v>B0BF4YBLPX</v>
      </c>
      <c r="B232" s="4">
        <v>91</v>
      </c>
    </row>
    <row r="233" spans="1:2" ht="16.2" x14ac:dyDescent="0.35">
      <c r="A233" s="4" t="str">
        <v>B07PFJ5W31</v>
      </c>
      <c r="B233" s="4">
        <v>72</v>
      </c>
    </row>
    <row r="234" spans="1:2" ht="16.2" x14ac:dyDescent="0.35">
      <c r="A234" s="4" t="str">
        <v>B0B3N7LR6K</v>
      </c>
      <c r="B234" s="4">
        <v>76</v>
      </c>
    </row>
    <row r="235" spans="1:2" ht="16.2" x14ac:dyDescent="0.35">
      <c r="A235" s="4" t="str">
        <v>B09ZQK9X8G</v>
      </c>
      <c r="B235" s="4">
        <v>50</v>
      </c>
    </row>
    <row r="236" spans="1:2" ht="16.2" x14ac:dyDescent="0.35">
      <c r="A236" s="4" t="str">
        <v>B0BF54LXW6</v>
      </c>
      <c r="B236" s="4">
        <v>91</v>
      </c>
    </row>
    <row r="237" spans="1:2" ht="16.2" x14ac:dyDescent="0.35">
      <c r="A237" s="4" t="str">
        <v>B08ZN4B121</v>
      </c>
      <c r="B237" s="4">
        <v>66</v>
      </c>
    </row>
    <row r="238" spans="1:2" ht="16.2" x14ac:dyDescent="0.35">
      <c r="A238" s="4" t="str">
        <v>B0B3RSDSZ3</v>
      </c>
      <c r="B238" s="4">
        <v>80</v>
      </c>
    </row>
    <row r="239" spans="1:2" ht="16.2" x14ac:dyDescent="0.35">
      <c r="A239" s="4" t="str">
        <v>B09PNKXSKF</v>
      </c>
      <c r="B239" s="4">
        <v>50</v>
      </c>
    </row>
    <row r="240" spans="1:2" ht="16.2" x14ac:dyDescent="0.35">
      <c r="A240" s="4" t="str">
        <v>B0B5DDJNH4</v>
      </c>
      <c r="B240" s="4">
        <v>75</v>
      </c>
    </row>
    <row r="241" spans="1:2" ht="16.2" x14ac:dyDescent="0.35">
      <c r="A241" s="4" t="str">
        <v>B09MQSCJQ1</v>
      </c>
      <c r="B241" s="4">
        <v>71</v>
      </c>
    </row>
    <row r="242" spans="1:2" ht="16.2" x14ac:dyDescent="0.35">
      <c r="A242" s="4" t="str">
        <v>B094YFFSMY</v>
      </c>
      <c r="B242" s="4">
        <v>80</v>
      </c>
    </row>
    <row r="243" spans="1:2" ht="16.2" x14ac:dyDescent="0.35">
      <c r="A243" s="4" t="str">
        <v>B09MT84WV5</v>
      </c>
      <c r="B243" s="4">
        <v>71</v>
      </c>
    </row>
    <row r="244" spans="1:2" ht="16.2" x14ac:dyDescent="0.35">
      <c r="A244" s="4" t="str">
        <v>B08VS3YLRK</v>
      </c>
      <c r="B244" s="4">
        <v>65</v>
      </c>
    </row>
    <row r="245" spans="1:2" ht="16.2" x14ac:dyDescent="0.35">
      <c r="A245" s="4" t="str">
        <v>B07GQD4K6L</v>
      </c>
      <c r="B245" s="4">
        <v>62</v>
      </c>
    </row>
    <row r="246" spans="1:2" ht="16.2" x14ac:dyDescent="0.35">
      <c r="A246" s="4" t="str">
        <v>B0BP18W8TM</v>
      </c>
      <c r="B246" s="4">
        <v>60</v>
      </c>
    </row>
    <row r="247" spans="1:2" ht="16.2" x14ac:dyDescent="0.35">
      <c r="A247" s="4" t="str">
        <v>B07GXHC691</v>
      </c>
      <c r="B247" s="4">
        <v>80</v>
      </c>
    </row>
    <row r="248" spans="1:2" ht="16.2" x14ac:dyDescent="0.35">
      <c r="A248" s="4" t="str">
        <v>B08FN6WGDQ</v>
      </c>
      <c r="B248" s="4">
        <v>70</v>
      </c>
    </row>
    <row r="249" spans="1:2" ht="16.2" x14ac:dyDescent="0.35">
      <c r="A249" s="4" t="str">
        <v>B085HY1DGR</v>
      </c>
      <c r="B249" s="4">
        <v>90</v>
      </c>
    </row>
    <row r="250" spans="1:2" ht="16.2" x14ac:dyDescent="0.35">
      <c r="A250" s="4" t="str">
        <v>B08D75R3Z1</v>
      </c>
      <c r="B250" s="4">
        <v>84</v>
      </c>
    </row>
    <row r="251" spans="1:2" ht="16.2" x14ac:dyDescent="0.35">
      <c r="A251" s="4" t="str">
        <v>B09ZPL5VYM</v>
      </c>
      <c r="B251" s="4">
        <v>60</v>
      </c>
    </row>
    <row r="252" spans="1:2" ht="16.2" x14ac:dyDescent="0.35">
      <c r="A252" s="4" t="str">
        <v>B085W8CFLH</v>
      </c>
      <c r="B252" s="4">
        <v>67</v>
      </c>
    </row>
    <row r="253" spans="1:2" ht="16.2" x14ac:dyDescent="0.35">
      <c r="A253" s="4" t="str">
        <v>B09MT6XSFW</v>
      </c>
      <c r="B253" s="4">
        <v>68</v>
      </c>
    </row>
    <row r="254" spans="1:2" ht="16.2" x14ac:dyDescent="0.35">
      <c r="A254" s="4" t="str">
        <v>B096VF5YYF</v>
      </c>
      <c r="B254" s="4">
        <v>62</v>
      </c>
    </row>
    <row r="255" spans="1:2" ht="16.2" x14ac:dyDescent="0.35">
      <c r="A255" s="4" t="str">
        <v>B0B5D39BCD</v>
      </c>
      <c r="B255" s="4">
        <v>75</v>
      </c>
    </row>
    <row r="256" spans="1:2" ht="16.2" x14ac:dyDescent="0.35">
      <c r="A256" s="4" t="str">
        <v>B08MTCKDYN</v>
      </c>
      <c r="B256" s="4">
        <v>60</v>
      </c>
    </row>
    <row r="257" spans="1:2" ht="16.2" x14ac:dyDescent="0.35">
      <c r="A257" s="4" t="str">
        <v>B089WB69Y1</v>
      </c>
      <c r="B257" s="4">
        <v>62</v>
      </c>
    </row>
    <row r="258" spans="1:2" ht="16.2" x14ac:dyDescent="0.35">
      <c r="A258" s="4" t="str">
        <v>B09P858DK8</v>
      </c>
      <c r="B258" s="4">
        <v>76</v>
      </c>
    </row>
    <row r="259" spans="1:2" ht="16.2" x14ac:dyDescent="0.35">
      <c r="A259" s="4" t="str">
        <v>B07DJLFMPS</v>
      </c>
      <c r="B259" s="4">
        <v>77</v>
      </c>
    </row>
    <row r="260" spans="1:2" ht="16.2" x14ac:dyDescent="0.35">
      <c r="A260" s="4" t="str">
        <v>B07S9S86BF</v>
      </c>
      <c r="B260" s="4">
        <v>60</v>
      </c>
    </row>
    <row r="261" spans="1:2" ht="16.2" x14ac:dyDescent="0.35">
      <c r="A261" s="4" t="str">
        <v>B07N8RQ6W7</v>
      </c>
      <c r="B261" s="4">
        <v>81</v>
      </c>
    </row>
    <row r="262" spans="1:2" ht="16.2" x14ac:dyDescent="0.35">
      <c r="A262" s="4" t="str">
        <v>B095RTJH1M</v>
      </c>
      <c r="B262" s="4">
        <v>66</v>
      </c>
    </row>
    <row r="263" spans="1:2" ht="16.2" x14ac:dyDescent="0.35">
      <c r="A263" s="4" t="str">
        <v>B097R25DP7</v>
      </c>
      <c r="B263" s="4">
        <v>68</v>
      </c>
    </row>
    <row r="264" spans="1:2" ht="16.2" x14ac:dyDescent="0.35">
      <c r="A264" s="4" t="str">
        <v>B08RZ5K9YH</v>
      </c>
      <c r="B264" s="4">
        <v>50</v>
      </c>
    </row>
    <row r="265" spans="1:2" ht="16.2" x14ac:dyDescent="0.35">
      <c r="A265" s="4" t="str">
        <v>B09V17S2BG</v>
      </c>
      <c r="B265" s="4">
        <v>79</v>
      </c>
    </row>
    <row r="266" spans="1:2" ht="16.2" x14ac:dyDescent="0.35">
      <c r="A266" s="4" t="str">
        <v>B0B5CGTBKV</v>
      </c>
      <c r="B266" s="4">
        <v>75</v>
      </c>
    </row>
    <row r="267" spans="1:2" ht="16.2" x14ac:dyDescent="0.35">
      <c r="A267" s="4" t="str">
        <v>B0B23LW7NV</v>
      </c>
      <c r="B267" s="4">
        <v>66</v>
      </c>
    </row>
    <row r="268" spans="1:2" ht="16.2" x14ac:dyDescent="0.35">
      <c r="A268" s="4" t="str">
        <v>B09KGV7WSV</v>
      </c>
      <c r="B268" s="4">
        <v>65</v>
      </c>
    </row>
    <row r="269" spans="1:2" ht="16.2" x14ac:dyDescent="0.35">
      <c r="A269" s="4" t="str">
        <v>B0971DWFDT</v>
      </c>
      <c r="B269" s="4">
        <v>52</v>
      </c>
    </row>
    <row r="270" spans="1:2" ht="16.2" x14ac:dyDescent="0.35">
      <c r="A270" s="4" t="str">
        <v>B0BNV7JM5Y</v>
      </c>
      <c r="B270" s="4">
        <v>62</v>
      </c>
    </row>
    <row r="271" spans="1:2" ht="16.2" x14ac:dyDescent="0.35">
      <c r="A271" s="4" t="str">
        <v>B0B53QFZPY</v>
      </c>
      <c r="B271" s="4">
        <v>78</v>
      </c>
    </row>
    <row r="272" spans="1:2" ht="16.2" x14ac:dyDescent="0.35">
      <c r="A272" s="4" t="str">
        <v>B0B244R4KB</v>
      </c>
      <c r="B272" s="4">
        <v>66</v>
      </c>
    </row>
    <row r="273" spans="1:2" ht="16.2" x14ac:dyDescent="0.35">
      <c r="A273" s="4" t="str">
        <v>B092JHPL72</v>
      </c>
      <c r="B273" s="4">
        <v>75</v>
      </c>
    </row>
    <row r="274" spans="1:2" ht="16.2" x14ac:dyDescent="0.35">
      <c r="A274" s="4" t="str">
        <v>B0B3MWYCHQ</v>
      </c>
      <c r="B274" s="4">
        <v>70</v>
      </c>
    </row>
    <row r="275" spans="1:2" ht="16.2" x14ac:dyDescent="0.35">
      <c r="A275" s="4" t="str">
        <v>B09J2MM5C6</v>
      </c>
      <c r="B275" s="4">
        <v>81</v>
      </c>
    </row>
    <row r="276" spans="1:2" ht="16.2" x14ac:dyDescent="0.35">
      <c r="A276" s="4" t="str">
        <v>B07Q4QV1DL</v>
      </c>
      <c r="B276" s="4">
        <v>82</v>
      </c>
    </row>
    <row r="277" spans="1:2" ht="16.2" x14ac:dyDescent="0.35">
      <c r="A277" s="4" t="str">
        <v>B01DF26V7A</v>
      </c>
      <c r="B277" s="4">
        <v>54</v>
      </c>
    </row>
    <row r="278" spans="1:2" ht="16.2" x14ac:dyDescent="0.35">
      <c r="A278" s="4" t="str">
        <v>B08K4PSZ3V</v>
      </c>
      <c r="B278" s="4">
        <v>65</v>
      </c>
    </row>
    <row r="279" spans="1:2" ht="16.2" x14ac:dyDescent="0.35">
      <c r="A279" s="4" t="str">
        <v>B08K4RDQ71</v>
      </c>
      <c r="B279" s="4">
        <v>65</v>
      </c>
    </row>
    <row r="280" spans="1:2" ht="16.2" x14ac:dyDescent="0.35">
      <c r="A280" s="4" t="str">
        <v>B09YV3K34W</v>
      </c>
      <c r="B280" s="4">
        <v>78</v>
      </c>
    </row>
    <row r="281" spans="1:2" ht="16.2" x14ac:dyDescent="0.35">
      <c r="A281" s="4" t="str">
        <v>B09Z6WH2N1</v>
      </c>
      <c r="B281" s="4">
        <v>81</v>
      </c>
    </row>
    <row r="282" spans="1:2" ht="16.2" x14ac:dyDescent="0.35">
      <c r="A282" s="4" t="str">
        <v>B0926V9CTV</v>
      </c>
      <c r="B282" s="4">
        <v>85</v>
      </c>
    </row>
    <row r="283" spans="1:2" ht="16.2" x14ac:dyDescent="0.35">
      <c r="A283" s="4" t="str">
        <v>B09PLFJ7ZW</v>
      </c>
      <c r="B283" s="4">
        <v>60</v>
      </c>
    </row>
    <row r="284" spans="1:2" ht="16.2" x14ac:dyDescent="0.35">
      <c r="A284" s="4" t="str">
        <v>B0B53NXFFR</v>
      </c>
      <c r="B284" s="4">
        <v>77</v>
      </c>
    </row>
    <row r="285" spans="1:2" ht="16.2" x14ac:dyDescent="0.35">
      <c r="A285" s="4" t="str">
        <v>B09TP5KBN7</v>
      </c>
      <c r="B285" s="4">
        <v>82</v>
      </c>
    </row>
    <row r="286" spans="1:2" ht="16.2" x14ac:dyDescent="0.35">
      <c r="A286" s="4" t="str">
        <v>B0949SBKMP</v>
      </c>
      <c r="B286" s="4">
        <v>74</v>
      </c>
    </row>
    <row r="287" spans="1:2" ht="16.2" x14ac:dyDescent="0.35">
      <c r="A287" s="4" t="str">
        <v>B09V175NP7</v>
      </c>
      <c r="B287" s="4">
        <v>79</v>
      </c>
    </row>
    <row r="288" spans="1:2" ht="16.2" x14ac:dyDescent="0.35">
      <c r="A288" s="4" t="str">
        <v>B0B6BLTGTT</v>
      </c>
      <c r="B288" s="4">
        <v>50</v>
      </c>
    </row>
    <row r="289" spans="1:2" ht="16.2" x14ac:dyDescent="0.35">
      <c r="A289" s="4" t="str">
        <v>B084DTMYWK</v>
      </c>
      <c r="B289" s="4">
        <v>67</v>
      </c>
    </row>
    <row r="290" spans="1:2" ht="16.2" x14ac:dyDescent="0.35">
      <c r="A290" s="4" t="str">
        <v>B0B53QLB9H</v>
      </c>
      <c r="B290" s="4">
        <v>78</v>
      </c>
    </row>
    <row r="291" spans="1:2" ht="16.2" x14ac:dyDescent="0.35">
      <c r="A291" s="4" t="str">
        <v>B0B3RS9DNF</v>
      </c>
      <c r="B291" s="4">
        <v>80</v>
      </c>
    </row>
    <row r="292" spans="1:2" ht="16.2" x14ac:dyDescent="0.35">
      <c r="A292" s="4" t="str">
        <v>B08HV25BBQ</v>
      </c>
      <c r="B292" s="4">
        <v>70</v>
      </c>
    </row>
    <row r="293" spans="1:2" ht="16.2" x14ac:dyDescent="0.35">
      <c r="A293" s="4" t="str">
        <v>B0BMVWKZ8G</v>
      </c>
      <c r="B293" s="4">
        <v>76</v>
      </c>
    </row>
    <row r="294" spans="1:2" ht="16.2" x14ac:dyDescent="0.35">
      <c r="A294" s="4" t="str">
        <v>B0B5GF6DQD</v>
      </c>
      <c r="B294" s="4">
        <v>57.999999999999993</v>
      </c>
    </row>
    <row r="295" spans="1:2" ht="16.2" x14ac:dyDescent="0.35">
      <c r="A295" s="4" t="str">
        <v>B09YV463SW</v>
      </c>
      <c r="B295" s="4">
        <v>85</v>
      </c>
    </row>
    <row r="296" spans="1:2" ht="16.2" x14ac:dyDescent="0.35">
      <c r="A296" s="4" t="str">
        <v>B09NL4DCXK</v>
      </c>
      <c r="B296" s="4">
        <v>57.999999999999993</v>
      </c>
    </row>
    <row r="297" spans="1:2" ht="16.2" x14ac:dyDescent="0.35">
      <c r="A297" s="4" t="str">
        <v>B0B8CHJLWJ</v>
      </c>
      <c r="B297" s="4">
        <v>75</v>
      </c>
    </row>
    <row r="298" spans="1:2" ht="16.2" x14ac:dyDescent="0.35">
      <c r="A298" s="4" t="str">
        <v>B0B8ZWNR5T</v>
      </c>
      <c r="B298" s="4">
        <v>84</v>
      </c>
    </row>
    <row r="299" spans="1:2" ht="16.2" x14ac:dyDescent="0.35">
      <c r="A299" s="4" t="str">
        <v>B09VZBGL1N</v>
      </c>
      <c r="B299" s="4">
        <v>80</v>
      </c>
    </row>
    <row r="300" spans="1:2" ht="16.2" x14ac:dyDescent="0.35">
      <c r="A300" s="4" t="str">
        <v>B0BNVBJW2S</v>
      </c>
      <c r="B300" s="4">
        <v>69</v>
      </c>
    </row>
    <row r="301" spans="1:2" ht="16.2" x14ac:dyDescent="0.35">
      <c r="A301" s="4" t="str">
        <v>B0B2DJ5RVQ</v>
      </c>
      <c r="B301" s="4">
        <v>66</v>
      </c>
    </row>
    <row r="302" spans="1:2" ht="16.2" x14ac:dyDescent="0.35">
      <c r="A302" s="4" t="str">
        <v>B096TWZRJC</v>
      </c>
      <c r="B302" s="4">
        <v>74</v>
      </c>
    </row>
    <row r="303" spans="1:2" ht="16.2" x14ac:dyDescent="0.35">
      <c r="A303" s="4" t="str">
        <v>B09GP6FBZT</v>
      </c>
      <c r="B303" s="4">
        <v>70</v>
      </c>
    </row>
    <row r="304" spans="1:2" ht="16.2" x14ac:dyDescent="0.35">
      <c r="A304" s="4" t="str">
        <v>B0B3DV7S9B</v>
      </c>
      <c r="B304" s="4">
        <v>57.999999999999993</v>
      </c>
    </row>
    <row r="305" spans="1:2" ht="16.2" x14ac:dyDescent="0.35">
      <c r="A305" s="4" t="str">
        <v>B09BNXQ6BR</v>
      </c>
      <c r="B305" s="4">
        <v>56.999999999999993</v>
      </c>
    </row>
    <row r="306" spans="1:2" ht="16.2" x14ac:dyDescent="0.35">
      <c r="A306" s="4" t="str">
        <v>B01FSYQ2A4</v>
      </c>
      <c r="B306" s="4">
        <v>53</v>
      </c>
    </row>
    <row r="307" spans="1:2" ht="16.2" x14ac:dyDescent="0.35">
      <c r="A307" s="4" t="str">
        <v>B08L5FM4JC</v>
      </c>
      <c r="B307" s="4">
        <v>73</v>
      </c>
    </row>
    <row r="308" spans="1:2" ht="16.2" x14ac:dyDescent="0.35">
      <c r="A308" s="4" t="str">
        <v>B0B54Y2SNX</v>
      </c>
      <c r="B308" s="4">
        <v>80</v>
      </c>
    </row>
    <row r="309" spans="1:2" ht="16.2" x14ac:dyDescent="0.35">
      <c r="A309" s="4" t="str">
        <v>B09SJ1FTYV</v>
      </c>
      <c r="B309" s="4">
        <v>90</v>
      </c>
    </row>
    <row r="310" spans="1:2" ht="16.2" x14ac:dyDescent="0.35">
      <c r="A310" s="4" t="str">
        <v>B0BBVKRP7B</v>
      </c>
      <c r="B310" s="4">
        <v>86</v>
      </c>
    </row>
    <row r="311" spans="1:2" ht="16.2" x14ac:dyDescent="0.35">
      <c r="A311" s="4" t="str">
        <v>B0BMM7R92G</v>
      </c>
      <c r="B311" s="4">
        <v>75</v>
      </c>
    </row>
    <row r="312" spans="1:2" ht="16.2" x14ac:dyDescent="0.35">
      <c r="A312" s="4" t="str">
        <v>B08M66K48D</v>
      </c>
      <c r="B312" s="4">
        <v>50</v>
      </c>
    </row>
    <row r="313" spans="1:2" ht="16.2" x14ac:dyDescent="0.35">
      <c r="A313" s="4" t="str">
        <v>B09RFB2SJQ</v>
      </c>
      <c r="B313" s="4">
        <v>74</v>
      </c>
    </row>
    <row r="314" spans="1:2" ht="16.2" x14ac:dyDescent="0.35">
      <c r="A314" s="4" t="str">
        <v>B0B82YGCF6</v>
      </c>
      <c r="B314" s="4">
        <v>74</v>
      </c>
    </row>
    <row r="315" spans="1:2" ht="16.2" x14ac:dyDescent="0.35">
      <c r="A315" s="4" t="str">
        <v>B08HF4W2CT</v>
      </c>
      <c r="B315" s="4">
        <v>54</v>
      </c>
    </row>
    <row r="316" spans="1:2" ht="16.2" x14ac:dyDescent="0.35">
      <c r="A316" s="4" t="str">
        <v>B08BCKN299</v>
      </c>
      <c r="B316" s="4">
        <v>88</v>
      </c>
    </row>
    <row r="317" spans="1:2" ht="16.2" x14ac:dyDescent="0.35">
      <c r="A317" s="4" t="str">
        <v>B0BBW521YC</v>
      </c>
      <c r="B317" s="4">
        <v>90</v>
      </c>
    </row>
    <row r="318" spans="1:2" ht="16.2" x14ac:dyDescent="0.35">
      <c r="A318" s="4" t="str">
        <v>B09YV42QHZ</v>
      </c>
      <c r="B318" s="4">
        <v>81</v>
      </c>
    </row>
    <row r="319" spans="1:2" ht="16.2" x14ac:dyDescent="0.35">
      <c r="A319" s="4" t="str">
        <v>B0B5YBGCKD</v>
      </c>
      <c r="B319" s="4">
        <v>75</v>
      </c>
    </row>
    <row r="320" spans="1:2" ht="16.2" x14ac:dyDescent="0.35">
      <c r="A320" s="4" t="str">
        <v>B09MY4W73Q</v>
      </c>
      <c r="B320" s="4">
        <v>74</v>
      </c>
    </row>
    <row r="321" spans="1:2" ht="16.2" x14ac:dyDescent="0.35">
      <c r="A321" s="4" t="str">
        <v>B09T37CKQ5</v>
      </c>
      <c r="B321" s="4">
        <v>60</v>
      </c>
    </row>
    <row r="322" spans="1:2" ht="16.2" x14ac:dyDescent="0.35">
      <c r="A322" s="4" t="str">
        <v>B0B298D54H</v>
      </c>
      <c r="B322" s="4">
        <v>73</v>
      </c>
    </row>
    <row r="323" spans="1:2" ht="16.2" x14ac:dyDescent="0.35">
      <c r="A323" s="4" t="str">
        <v>B0B9BXKBC7</v>
      </c>
      <c r="B323" s="4">
        <v>55.000000000000007</v>
      </c>
    </row>
    <row r="324" spans="1:2" ht="16.2" x14ac:dyDescent="0.35">
      <c r="A324" s="4" t="str">
        <v>B09NVPJ3P4</v>
      </c>
      <c r="B324" s="4">
        <v>50</v>
      </c>
    </row>
    <row r="325" spans="1:2" ht="16.2" x14ac:dyDescent="0.35">
      <c r="A325" s="4" t="str">
        <v>B0B3NDPCS9</v>
      </c>
      <c r="B325" s="4">
        <v>78</v>
      </c>
    </row>
    <row r="326" spans="1:2" ht="16.2" x14ac:dyDescent="0.35">
      <c r="A326" s="4" t="str">
        <v>B09VGKFM7Y</v>
      </c>
      <c r="B326" s="4">
        <v>56.000000000000007</v>
      </c>
    </row>
    <row r="327" spans="1:2" ht="16.2" x14ac:dyDescent="0.35">
      <c r="A327" s="4" t="str">
        <v>B07QCWY5XV</v>
      </c>
      <c r="B327" s="4">
        <v>56.999999999999993</v>
      </c>
    </row>
    <row r="328" spans="1:2" ht="16.2" x14ac:dyDescent="0.35">
      <c r="A328" s="4" t="str">
        <v>B07H1S7XW8</v>
      </c>
      <c r="B328" s="4">
        <v>82</v>
      </c>
    </row>
    <row r="329" spans="1:2" ht="16.2" x14ac:dyDescent="0.35">
      <c r="A329" s="4" t="str">
        <v>B0BNXFDTZ2</v>
      </c>
      <c r="B329" s="4">
        <v>75</v>
      </c>
    </row>
    <row r="330" spans="1:2" ht="16.2" x14ac:dyDescent="0.35">
      <c r="A330" s="4" t="str">
        <v>B088ZFJY82</v>
      </c>
      <c r="B330" s="4">
        <v>79</v>
      </c>
    </row>
    <row r="331" spans="1:2" ht="16.2" x14ac:dyDescent="0.35">
      <c r="A331" s="4" t="str">
        <v>B09BCNQ9R2</v>
      </c>
      <c r="B331" s="4">
        <v>72</v>
      </c>
    </row>
    <row r="332" spans="1:2" ht="16.2" x14ac:dyDescent="0.35">
      <c r="A332" s="4" t="str">
        <v>B0B9BD2YL4</v>
      </c>
      <c r="B332" s="4">
        <v>63</v>
      </c>
    </row>
    <row r="333" spans="1:2" ht="16.2" x14ac:dyDescent="0.35">
      <c r="A333" s="4" t="str">
        <v>B071Z8M4KX</v>
      </c>
      <c r="B333" s="4">
        <v>63</v>
      </c>
    </row>
    <row r="334" spans="1:2" ht="16.2" x14ac:dyDescent="0.35">
      <c r="A334" s="4" t="str">
        <v>B09N3ZNHTY</v>
      </c>
      <c r="B334" s="4">
        <v>67</v>
      </c>
    </row>
    <row r="335" spans="1:2" ht="16.2" x14ac:dyDescent="0.35">
      <c r="A335" s="4" t="str">
        <v>B005FYNT3G</v>
      </c>
      <c r="B335" s="4">
        <v>56.000000000000007</v>
      </c>
    </row>
    <row r="336" spans="1:2" ht="16.2" x14ac:dyDescent="0.35">
      <c r="A336" s="4" t="str">
        <v>B08JQN8DGZ</v>
      </c>
      <c r="B336" s="4">
        <v>56.999999999999993</v>
      </c>
    </row>
    <row r="337" spans="1:2" ht="16.2" x14ac:dyDescent="0.35">
      <c r="A337" s="4" t="str">
        <v>B0B72BSW7K</v>
      </c>
      <c r="B337" s="4">
        <v>62</v>
      </c>
    </row>
    <row r="338" spans="1:2" ht="16.2" x14ac:dyDescent="0.35">
      <c r="A338" s="4" t="str">
        <v>B08TV2P1N8</v>
      </c>
      <c r="B338" s="4">
        <v>65</v>
      </c>
    </row>
    <row r="339" spans="1:2" ht="16.2" x14ac:dyDescent="0.35">
      <c r="A339" s="4" t="str">
        <v>B07XCM6T4N</v>
      </c>
      <c r="B339" s="4">
        <v>77</v>
      </c>
    </row>
    <row r="340" spans="1:2" ht="16.2" x14ac:dyDescent="0.35">
      <c r="A340" s="4" t="str">
        <v>B07T5DKR5D</v>
      </c>
      <c r="B340" s="4">
        <v>63</v>
      </c>
    </row>
    <row r="341" spans="1:2" ht="16.2" x14ac:dyDescent="0.35">
      <c r="A341" s="4" t="str">
        <v>B07PR1CL3S</v>
      </c>
      <c r="B341" s="4">
        <v>69</v>
      </c>
    </row>
    <row r="342" spans="1:2" ht="16.2" x14ac:dyDescent="0.35">
      <c r="A342" s="4" t="str">
        <v>B07JQKQ91F</v>
      </c>
      <c r="B342" s="4">
        <v>50</v>
      </c>
    </row>
    <row r="343" spans="1:2" ht="16.2" x14ac:dyDescent="0.35">
      <c r="A343" s="4" t="str">
        <v>B08W56G1K9</v>
      </c>
      <c r="B343" s="4">
        <v>90</v>
      </c>
    </row>
    <row r="344" spans="1:2" ht="16.2" x14ac:dyDescent="0.35">
      <c r="A344" s="4" t="str">
        <v>B01L8ZNWN2</v>
      </c>
      <c r="B344" s="4">
        <v>68</v>
      </c>
    </row>
    <row r="345" spans="1:2" ht="16.2" x14ac:dyDescent="0.35">
      <c r="A345" s="4" t="str">
        <v>B009VCGPSY</v>
      </c>
      <c r="B345" s="4">
        <v>59</v>
      </c>
    </row>
    <row r="346" spans="1:2" ht="16.2" x14ac:dyDescent="0.35">
      <c r="A346" s="4" t="str">
        <v>B0B296NTFV</v>
      </c>
      <c r="B346" s="4">
        <v>50</v>
      </c>
    </row>
    <row r="347" spans="1:2" ht="16.2" x14ac:dyDescent="0.35">
      <c r="A347" s="4" t="str">
        <v>B07TCN5VR9</v>
      </c>
      <c r="B347" s="4">
        <v>67</v>
      </c>
    </row>
    <row r="348" spans="1:2" ht="16.2" x14ac:dyDescent="0.35">
      <c r="A348" s="4" t="str">
        <v>B00ZYLMQH0</v>
      </c>
      <c r="B348" s="4">
        <v>69</v>
      </c>
    </row>
    <row r="349" spans="1:2" ht="16.2" x14ac:dyDescent="0.35">
      <c r="A349" s="4" t="str">
        <v>B01HJI0FS2</v>
      </c>
      <c r="B349" s="4">
        <v>54</v>
      </c>
    </row>
    <row r="350" spans="1:2" ht="16.2" x14ac:dyDescent="0.35">
      <c r="A350" s="4" t="str">
        <v>B076B8G5D8</v>
      </c>
      <c r="B350" s="4">
        <v>60</v>
      </c>
    </row>
    <row r="351" spans="1:2" ht="16.2" x14ac:dyDescent="0.35">
      <c r="A351" s="4" t="str">
        <v>B07KY3FNQP</v>
      </c>
      <c r="B351" s="4">
        <v>65</v>
      </c>
    </row>
    <row r="352" spans="1:2" ht="16.2" x14ac:dyDescent="0.35">
      <c r="A352" s="4" t="str">
        <v>B07QZ3CZ48</v>
      </c>
      <c r="B352" s="4">
        <v>69</v>
      </c>
    </row>
    <row r="353" spans="1:2" ht="16.2" x14ac:dyDescent="0.35">
      <c r="A353" s="4" t="str">
        <v>B08FTFXNNB</v>
      </c>
      <c r="B353" s="4">
        <v>75</v>
      </c>
    </row>
    <row r="354" spans="1:2" ht="16.2" x14ac:dyDescent="0.35">
      <c r="A354" s="4" t="str">
        <v>B07N42JB4S</v>
      </c>
      <c r="B354" s="4">
        <v>80</v>
      </c>
    </row>
    <row r="355" spans="1:2" ht="16.2" x14ac:dyDescent="0.35">
      <c r="A355" s="4" t="str">
        <v>B0B31BYXQQ</v>
      </c>
      <c r="B355" s="4">
        <v>75</v>
      </c>
    </row>
    <row r="356" spans="1:2" ht="16.2" x14ac:dyDescent="0.35">
      <c r="A356" s="4" t="str">
        <v>B07SLMR1K6</v>
      </c>
      <c r="B356" s="4">
        <v>62</v>
      </c>
    </row>
    <row r="357" spans="1:2" ht="16.2" x14ac:dyDescent="0.35">
      <c r="A357" s="4" t="str">
        <v>B092X94QNQ</v>
      </c>
      <c r="B357" s="4">
        <v>62</v>
      </c>
    </row>
    <row r="358" spans="1:2" ht="16.2" x14ac:dyDescent="0.35">
      <c r="A358" s="4" t="str">
        <v>B00KXULGJQ</v>
      </c>
      <c r="B358" s="4">
        <v>66</v>
      </c>
    </row>
    <row r="359" spans="1:2" ht="16.2" x14ac:dyDescent="0.35">
      <c r="A359" s="4" t="str">
        <v>B08H9Z3XQW</v>
      </c>
      <c r="B359" s="4">
        <v>69</v>
      </c>
    </row>
    <row r="360" spans="1:2" ht="16.2" x14ac:dyDescent="0.35">
      <c r="A360" s="4" t="str">
        <v>B08LPJZSSW</v>
      </c>
      <c r="B360" s="4">
        <v>60</v>
      </c>
    </row>
    <row r="361" spans="1:2" ht="16.2" x14ac:dyDescent="0.35">
      <c r="A361" s="4" t="str">
        <v>B00MFPCY5C</v>
      </c>
      <c r="B361" s="4">
        <v>87</v>
      </c>
    </row>
    <row r="362" spans="1:2" ht="16.2" x14ac:dyDescent="0.35">
      <c r="A362" s="4" t="str">
        <v>B07JJFSG2B</v>
      </c>
      <c r="B362" s="4">
        <v>64</v>
      </c>
    </row>
    <row r="363" spans="1:2" ht="16.2" x14ac:dyDescent="0.35">
      <c r="A363" s="4" t="str">
        <v>B09NR6G588</v>
      </c>
      <c r="B363" s="4">
        <v>76</v>
      </c>
    </row>
    <row r="364" spans="1:2" ht="16.2" x14ac:dyDescent="0.35">
      <c r="A364" s="4" t="str">
        <v>B07JPX9CR7</v>
      </c>
      <c r="B364" s="4">
        <v>56.000000000000007</v>
      </c>
    </row>
    <row r="365" spans="1:2" ht="16.2" x14ac:dyDescent="0.35">
      <c r="A365" s="4" t="str">
        <v>B08D11DZ2W</v>
      </c>
      <c r="B365" s="4">
        <v>83</v>
      </c>
    </row>
    <row r="366" spans="1:2" ht="16.2" x14ac:dyDescent="0.35">
      <c r="A366" s="4" t="str">
        <v>B0B9LDCX89</v>
      </c>
      <c r="B366" s="4">
        <v>87</v>
      </c>
    </row>
    <row r="367" spans="1:2" ht="16.2" x14ac:dyDescent="0.35">
      <c r="A367" s="4" t="str">
        <v>B0765B3TH7</v>
      </c>
      <c r="B367" s="4">
        <v>67</v>
      </c>
    </row>
    <row r="368" spans="1:2" ht="16.2" x14ac:dyDescent="0.35">
      <c r="A368" s="4" t="str">
        <v>B0B1F6GQPS</v>
      </c>
      <c r="B368" s="4">
        <v>78</v>
      </c>
    </row>
    <row r="369" spans="1:2" ht="16.2" x14ac:dyDescent="0.35">
      <c r="A369" s="4" t="str">
        <v>B07LG59NPV</v>
      </c>
      <c r="B369" s="4">
        <v>80</v>
      </c>
    </row>
    <row r="370" spans="1:2" ht="16.2" x14ac:dyDescent="0.35">
      <c r="A370" s="4" t="str">
        <v>B08MCD9JFY</v>
      </c>
      <c r="B370" s="4">
        <v>60</v>
      </c>
    </row>
    <row r="371" spans="1:2" ht="16.2" x14ac:dyDescent="0.35">
      <c r="A371" s="4" t="str">
        <v>B08HLZ28QC</v>
      </c>
      <c r="B371" s="4">
        <v>66</v>
      </c>
    </row>
    <row r="372" spans="1:2" ht="16.2" x14ac:dyDescent="0.35">
      <c r="A372" s="4" t="str">
        <v>B07GVR9TG7</v>
      </c>
      <c r="B372" s="4">
        <v>50</v>
      </c>
    </row>
    <row r="373" spans="1:2" ht="16.2" x14ac:dyDescent="0.35">
      <c r="A373" s="4" t="str">
        <v>B0856HY85J</v>
      </c>
      <c r="B373" s="4">
        <v>64</v>
      </c>
    </row>
    <row r="374" spans="1:2" ht="16.2" x14ac:dyDescent="0.35">
      <c r="A374" s="4" t="str">
        <v>B07PLHTTB4</v>
      </c>
      <c r="B374" s="4">
        <v>80</v>
      </c>
    </row>
    <row r="375" spans="1:2" ht="16.2" x14ac:dyDescent="0.35">
      <c r="A375" s="4" t="str">
        <v>B079Y6JZC8</v>
      </c>
      <c r="B375" s="4">
        <v>54</v>
      </c>
    </row>
    <row r="376" spans="1:2" ht="16.2" x14ac:dyDescent="0.35">
      <c r="A376" s="4" t="str">
        <v>B0856HNMR7</v>
      </c>
      <c r="B376" s="4">
        <v>52</v>
      </c>
    </row>
    <row r="377" spans="1:2" ht="16.2" x14ac:dyDescent="0.35">
      <c r="A377" s="4" t="str">
        <v>B0B12K5BPM</v>
      </c>
      <c r="B377" s="4">
        <v>54</v>
      </c>
    </row>
    <row r="378" spans="1:2" ht="16.2" x14ac:dyDescent="0.35">
      <c r="A378" s="4" t="str">
        <v>B07TR5HSR9</v>
      </c>
      <c r="B378" s="4">
        <v>56.000000000000007</v>
      </c>
    </row>
    <row r="379" spans="1:2" ht="16.2" x14ac:dyDescent="0.35">
      <c r="A379" s="4" t="str">
        <v>B0819ZZK5K</v>
      </c>
      <c r="B379" s="4">
        <v>60</v>
      </c>
    </row>
    <row r="380" spans="1:2" ht="16.2" x14ac:dyDescent="0.35">
      <c r="A380" s="4" t="str">
        <v>B07L8KNP5F</v>
      </c>
      <c r="B380" s="4">
        <v>56.999999999999993</v>
      </c>
    </row>
    <row r="381" spans="1:2" ht="16.2" x14ac:dyDescent="0.35">
      <c r="A381" s="4" t="str">
        <v>B08CF4SCNP</v>
      </c>
      <c r="B381" s="4">
        <v>50</v>
      </c>
    </row>
    <row r="382" spans="1:2" ht="16.2" x14ac:dyDescent="0.35">
      <c r="A382" s="4" t="str">
        <v>B09XX51X2G</v>
      </c>
      <c r="B382" s="4">
        <v>55.000000000000007</v>
      </c>
    </row>
    <row r="383" spans="1:2" ht="16.2" x14ac:dyDescent="0.35">
      <c r="A383" s="4" t="str">
        <v>B084PJSSQ1</v>
      </c>
      <c r="B383" s="4">
        <v>56.999999999999993</v>
      </c>
    </row>
    <row r="384" spans="1:2" ht="16.2" x14ac:dyDescent="0.35">
      <c r="A384" s="4" t="str">
        <v>B097C564GC</v>
      </c>
      <c r="B384" s="4">
        <v>94</v>
      </c>
    </row>
    <row r="385" spans="1:2" ht="16.2" x14ac:dyDescent="0.35">
      <c r="A385" s="4" t="str">
        <v>B00UGZWM2I</v>
      </c>
      <c r="B385" s="4">
        <v>75</v>
      </c>
    </row>
    <row r="386" spans="1:2" ht="16.2" x14ac:dyDescent="0.35">
      <c r="A386" s="4" t="str">
        <v>B09DG9VNWB</v>
      </c>
      <c r="B386" s="4">
        <v>60</v>
      </c>
    </row>
    <row r="387" spans="1:2" ht="16.2" x14ac:dyDescent="0.35">
      <c r="A387" s="4" t="str">
        <v>B09Y5MP7C4</v>
      </c>
      <c r="B387" s="4">
        <v>63</v>
      </c>
    </row>
    <row r="388" spans="1:2" ht="16.2" x14ac:dyDescent="0.35">
      <c r="A388" s="4" t="str">
        <v>B08L879JSN</v>
      </c>
      <c r="B388" s="4">
        <v>54</v>
      </c>
    </row>
    <row r="389" spans="1:2" ht="16.2" x14ac:dyDescent="0.35">
      <c r="A389" s="4" t="str">
        <v>B08FB2LNSZ</v>
      </c>
      <c r="B389" s="4">
        <v>50</v>
      </c>
    </row>
    <row r="390" spans="1:2" ht="16.2" x14ac:dyDescent="0.35">
      <c r="A390" s="4" t="str">
        <v>B01N6LU1VF</v>
      </c>
      <c r="B390" s="4">
        <v>59</v>
      </c>
    </row>
    <row r="391" spans="1:2" ht="16.2" x14ac:dyDescent="0.35">
      <c r="A391" s="4" t="str">
        <v>B086WMSCN3</v>
      </c>
      <c r="B391" s="4">
        <v>80</v>
      </c>
    </row>
    <row r="392" spans="1:2" ht="16.2" x14ac:dyDescent="0.35">
      <c r="A392" s="4" t="str">
        <v>B09P18XVW6</v>
      </c>
      <c r="B392" s="4">
        <v>50</v>
      </c>
    </row>
    <row r="393" spans="1:2" ht="16.2" x14ac:dyDescent="0.35">
      <c r="A393" s="4" t="str">
        <v>B0B217Z5VK</v>
      </c>
      <c r="B393" s="4">
        <v>55.000000000000007</v>
      </c>
    </row>
    <row r="394" spans="1:2" ht="16.2" x14ac:dyDescent="0.35">
      <c r="A394" s="4" t="str">
        <v>B07Z3K96FR</v>
      </c>
      <c r="B394" s="4">
        <v>73</v>
      </c>
    </row>
    <row r="395" spans="1:2" ht="16.2" x14ac:dyDescent="0.35">
      <c r="A395" s="4" t="str">
        <v>B0756CLQWL</v>
      </c>
      <c r="B395" s="4">
        <v>57.999999999999993</v>
      </c>
    </row>
    <row r="396" spans="1:2" ht="16.2" x14ac:dyDescent="0.35">
      <c r="A396" s="4" t="str">
        <v>B08MZQBFLN</v>
      </c>
      <c r="B396" s="4">
        <v>83</v>
      </c>
    </row>
    <row r="397" spans="1:2" ht="16.2" x14ac:dyDescent="0.35">
      <c r="A397" s="4" t="str">
        <v>B09Z28BQZT</v>
      </c>
      <c r="B397" s="4">
        <v>85</v>
      </c>
    </row>
    <row r="398" spans="1:2" ht="16.2" x14ac:dyDescent="0.35">
      <c r="A398" s="4" t="str">
        <v>B094DQWV9B</v>
      </c>
      <c r="B398" s="4">
        <v>63</v>
      </c>
    </row>
    <row r="399" spans="1:2" ht="16.2" x14ac:dyDescent="0.35">
      <c r="A399" s="4" t="str">
        <v>B0BBMPH39N</v>
      </c>
      <c r="B399" s="4">
        <v>71</v>
      </c>
    </row>
    <row r="400" spans="1:2" ht="16.2" x14ac:dyDescent="0.35">
      <c r="A400" s="4" t="str">
        <v>B097JQ1J5G</v>
      </c>
      <c r="B400" s="4">
        <v>64</v>
      </c>
    </row>
    <row r="401" spans="1:2" ht="16.2" x14ac:dyDescent="0.35">
      <c r="A401" s="4" t="str">
        <v>B07YY1BY5B</v>
      </c>
      <c r="B401" s="4">
        <v>70</v>
      </c>
    </row>
    <row r="402" spans="1:2" ht="16.2" x14ac:dyDescent="0.35">
      <c r="A402" s="4" t="str">
        <v>B08SCCG9D4</v>
      </c>
      <c r="B402" s="4">
        <v>53</v>
      </c>
    </row>
    <row r="403" spans="1:2" ht="16.2" x14ac:dyDescent="0.35">
      <c r="A403" s="4" t="str">
        <v>B0972BQ2RS</v>
      </c>
      <c r="B403" s="4">
        <v>75</v>
      </c>
    </row>
    <row r="404" spans="1:2" ht="16.2" x14ac:dyDescent="0.35">
      <c r="A404" s="4" t="str">
        <v>B0B2DD66GS</v>
      </c>
      <c r="B404" s="4">
        <v>54</v>
      </c>
    </row>
    <row r="405" spans="1:2" ht="16.2" x14ac:dyDescent="0.35">
      <c r="A405" s="4" t="str">
        <v>B07W6VWZ8C</v>
      </c>
      <c r="B405" s="4">
        <v>55.000000000000007</v>
      </c>
    </row>
    <row r="406" spans="1:2" ht="16.2" x14ac:dyDescent="0.35">
      <c r="A406" s="4" t="str">
        <v>B07Z1X6VFC</v>
      </c>
      <c r="B406" s="4">
        <v>55.000000000000007</v>
      </c>
    </row>
    <row r="407" spans="1:2" ht="16.2" x14ac:dyDescent="0.35">
      <c r="A407" s="4" t="str">
        <v>B08PFSZ7FH</v>
      </c>
      <c r="B407" s="4">
        <v>80</v>
      </c>
    </row>
    <row r="408" spans="1:2" ht="16.2" x14ac:dyDescent="0.35">
      <c r="A408" s="4" t="str">
        <v>B01EZ0X3L8</v>
      </c>
      <c r="B408" s="4">
        <v>56.000000000000007</v>
      </c>
    </row>
    <row r="409" spans="1:2" ht="16.2" x14ac:dyDescent="0.35">
      <c r="A409" s="4" t="str">
        <v>B08YD264ZS</v>
      </c>
      <c r="B409" s="4">
        <v>60</v>
      </c>
    </row>
    <row r="410" spans="1:2" ht="16.2" x14ac:dyDescent="0.35">
      <c r="A410" s="4" t="str">
        <v>B00GZLB57U</v>
      </c>
      <c r="B410" s="4">
        <v>66</v>
      </c>
    </row>
    <row r="411" spans="1:2" ht="16.2" x14ac:dyDescent="0.35">
      <c r="A411" s="4" t="str">
        <v>B08HD7JQHX</v>
      </c>
      <c r="B411" s="4">
        <v>60</v>
      </c>
    </row>
    <row r="412" spans="1:2" ht="16.2" x14ac:dyDescent="0.35">
      <c r="A412" s="4" t="str">
        <v>B0B31FR4Y2</v>
      </c>
      <c r="B412" s="4">
        <v>80</v>
      </c>
    </row>
    <row r="413" spans="1:2" ht="16.2" x14ac:dyDescent="0.35">
      <c r="A413" s="4" t="str">
        <v>B09Y14JLP3</v>
      </c>
      <c r="B413" s="4">
        <v>80</v>
      </c>
    </row>
    <row r="414" spans="1:2" ht="16.2" x14ac:dyDescent="0.35">
      <c r="A414" s="4" t="str">
        <v>B09ZHCJDP1</v>
      </c>
      <c r="B414" s="4">
        <v>50</v>
      </c>
    </row>
    <row r="415" spans="1:2" ht="16.2" x14ac:dyDescent="0.35">
      <c r="A415" s="4" t="str">
        <v>B098JYT4SY</v>
      </c>
      <c r="B415" s="4">
        <v>66</v>
      </c>
    </row>
    <row r="416" spans="1:2" ht="16.2" x14ac:dyDescent="0.35">
      <c r="A416" s="4" t="str">
        <v>B08CFCK6CW</v>
      </c>
      <c r="B416" s="4">
        <v>85</v>
      </c>
    </row>
    <row r="417" spans="1:2" ht="16.2" x14ac:dyDescent="0.35">
      <c r="A417" s="4" t="str">
        <v>B09P564ZTJ</v>
      </c>
      <c r="B417" s="4">
        <v>85</v>
      </c>
    </row>
    <row r="418" spans="1:2" ht="16.2" x14ac:dyDescent="0.35">
      <c r="A418" s="4" t="str">
        <v>B07MSLTW8Z</v>
      </c>
      <c r="B418" s="4">
        <v>73</v>
      </c>
    </row>
    <row r="419" spans="1:2" ht="16.2" x14ac:dyDescent="0.35">
      <c r="A419" s="4" t="str">
        <v>B098R25TGC</v>
      </c>
      <c r="B419" s="4">
        <v>56.999999999999993</v>
      </c>
    </row>
    <row r="420" spans="1:2" ht="16.2" x14ac:dyDescent="0.35">
      <c r="A420" s="4" t="str">
        <v>B0B2PQL5N3</v>
      </c>
      <c r="B420" s="4">
        <v>77</v>
      </c>
    </row>
    <row r="421" spans="1:2" ht="16.2" x14ac:dyDescent="0.35">
      <c r="A421" s="4" t="str">
        <v>B07DKZCZ89</v>
      </c>
      <c r="B421" s="4">
        <v>76</v>
      </c>
    </row>
    <row r="422" spans="1:2" ht="16.2" x14ac:dyDescent="0.35">
      <c r="A422" s="4" t="str">
        <v>B09BN2NPBD</v>
      </c>
      <c r="B422" s="4">
        <v>51</v>
      </c>
    </row>
    <row r="423" spans="1:2" ht="16.2" x14ac:dyDescent="0.35">
      <c r="A423" s="4" t="str">
        <v>B073BRXPZX</v>
      </c>
      <c r="B423" s="4">
        <v>51</v>
      </c>
    </row>
    <row r="424" spans="1:2" ht="16.2" x14ac:dyDescent="0.35">
      <c r="A424" s="4" t="str">
        <v>B08LHTJTBB</v>
      </c>
      <c r="B424" s="4">
        <v>70</v>
      </c>
    </row>
    <row r="425" spans="1:2" ht="16.2" x14ac:dyDescent="0.35">
      <c r="A425" s="4" t="str">
        <v>B07Z1YVP72</v>
      </c>
      <c r="B425" s="4">
        <v>55.000000000000007</v>
      </c>
    </row>
    <row r="426" spans="1:2" ht="16.2" x14ac:dyDescent="0.35">
      <c r="A426" s="4" t="str">
        <v>B082FTPRSK</v>
      </c>
      <c r="B426" s="4">
        <v>50</v>
      </c>
    </row>
    <row r="427" spans="1:2" ht="16.2" x14ac:dyDescent="0.35">
      <c r="A427" s="4" t="str">
        <v>B09RF2QXGX</v>
      </c>
      <c r="B427" s="4">
        <v>77</v>
      </c>
    </row>
    <row r="428" spans="1:2" ht="16.2" x14ac:dyDescent="0.35">
      <c r="A428" s="4" t="str">
        <v>B017PDR9N0</v>
      </c>
      <c r="B428" s="4">
        <v>70</v>
      </c>
    </row>
    <row r="429" spans="1:2" ht="16.2" x14ac:dyDescent="0.35">
      <c r="A429" s="4" t="str">
        <v>B07NC12T2R</v>
      </c>
      <c r="B429" s="4">
        <v>64</v>
      </c>
    </row>
    <row r="430" spans="1:2" ht="16.2" x14ac:dyDescent="0.35">
      <c r="A430" s="4" t="str">
        <v>B07WKBD37W</v>
      </c>
      <c r="B430" s="4">
        <v>56.999999999999993</v>
      </c>
    </row>
    <row r="431" spans="1:2" ht="16.2" x14ac:dyDescent="0.35">
      <c r="A431" s="4" t="str">
        <v>B08JMC1988</v>
      </c>
      <c r="B431" s="4">
        <v>60</v>
      </c>
    </row>
    <row r="432" spans="1:2" ht="16.2" x14ac:dyDescent="0.35">
      <c r="A432" s="4" t="str">
        <v>B09GFN8WZL</v>
      </c>
      <c r="B432" s="4">
        <v>62</v>
      </c>
    </row>
    <row r="433" spans="1:2" ht="16.2" x14ac:dyDescent="0.35">
      <c r="A433" s="4" t="str">
        <v>B07ZKD8T1Q</v>
      </c>
      <c r="B433" s="4">
        <v>50</v>
      </c>
    </row>
    <row r="434" spans="1:2" ht="16.2" x14ac:dyDescent="0.35">
      <c r="A434" s="4" t="str">
        <v>B09GFWJDY1</v>
      </c>
      <c r="B434" s="4">
        <v>67</v>
      </c>
    </row>
    <row r="435" spans="1:2" ht="16.2" x14ac:dyDescent="0.35">
      <c r="A435" s="4" t="str">
        <v>B09MZ6WZ6V</v>
      </c>
      <c r="B435" s="4">
        <v>50</v>
      </c>
    </row>
    <row r="436" spans="1:2" ht="16.2" x14ac:dyDescent="0.35">
      <c r="A436" s="4" t="str">
        <v>B08WD18LJZ</v>
      </c>
      <c r="B436" s="4">
        <v>59</v>
      </c>
    </row>
    <row r="437" spans="1:2" ht="16.2" x14ac:dyDescent="0.35">
      <c r="A437" s="4" t="str">
        <v>B07J2NGB69</v>
      </c>
      <c r="B437" s="4">
        <v>55.000000000000007</v>
      </c>
    </row>
    <row r="438" spans="1:2" ht="16.2" x14ac:dyDescent="0.35">
      <c r="A438" s="4" t="str">
        <v>B09RKFBCV7</v>
      </c>
      <c r="B438" s="4">
        <v>75</v>
      </c>
    </row>
    <row r="439" spans="1:2" ht="16.2" x14ac:dyDescent="0.35">
      <c r="A439" s="4" t="str">
        <v>B01IOZUHRS</v>
      </c>
      <c r="B439" s="4">
        <v>64</v>
      </c>
    </row>
    <row r="440" spans="1:2" ht="16.2" x14ac:dyDescent="0.35">
      <c r="A440" s="4" t="str">
        <v>B08B6XWQ1C</v>
      </c>
      <c r="B440" s="4">
        <v>65</v>
      </c>
    </row>
    <row r="441" spans="1:2" ht="16.2" x14ac:dyDescent="0.35">
      <c r="A441" s="4" t="str">
        <v>B09SGGRKV8</v>
      </c>
      <c r="B441" s="4">
        <v>60</v>
      </c>
    </row>
    <row r="442" spans="1:2" ht="16.2" x14ac:dyDescent="0.35">
      <c r="A442" s="4" t="str">
        <v>B084BR3QX8</v>
      </c>
      <c r="B442" s="4">
        <v>85</v>
      </c>
    </row>
    <row r="443" spans="1:2" ht="16.2" x14ac:dyDescent="0.35">
      <c r="A443" s="4" t="str">
        <v>B09VC2D2WG</v>
      </c>
      <c r="B443" s="4">
        <v>69</v>
      </c>
    </row>
    <row r="444" spans="1:2" ht="16.2" x14ac:dyDescent="0.35">
      <c r="A444" s="4" t="str">
        <v>B09Z7YGV3R</v>
      </c>
      <c r="B444" s="4">
        <v>62</v>
      </c>
    </row>
    <row r="445" spans="1:2" ht="16.2" x14ac:dyDescent="0.35">
      <c r="A445" s="4" t="str">
        <v>B07Z53L5QL</v>
      </c>
      <c r="B445" s="4">
        <v>63</v>
      </c>
    </row>
    <row r="446" spans="1:2" ht="16.2" x14ac:dyDescent="0.35">
      <c r="A446" s="4" t="str">
        <v>B08D64C9FN</v>
      </c>
      <c r="B446" s="4">
        <v>79</v>
      </c>
    </row>
    <row r="447" spans="1:2" ht="16.2" x14ac:dyDescent="0.35">
      <c r="A447" s="4" t="str">
        <v>B09X76VL5L</v>
      </c>
      <c r="B447" s="4">
        <v>54</v>
      </c>
    </row>
    <row r="448" spans="1:2" ht="16.2" x14ac:dyDescent="0.35">
      <c r="A448" s="4" t="str">
        <v>B091JF2TFD</v>
      </c>
      <c r="B448" s="4">
        <v>62</v>
      </c>
    </row>
    <row r="449" spans="1:2" ht="16.2" x14ac:dyDescent="0.35">
      <c r="A449" s="4" t="str">
        <v>B07S7DCJKS</v>
      </c>
      <c r="B449" s="4">
        <v>60</v>
      </c>
    </row>
    <row r="450" spans="1:2" ht="16.2" x14ac:dyDescent="0.35">
      <c r="A450" s="4" t="str">
        <v>B09NC2TY11</v>
      </c>
      <c r="B450" s="4">
        <v>57.999999999999993</v>
      </c>
    </row>
    <row r="451" spans="1:2" ht="16.2" x14ac:dyDescent="0.35">
      <c r="A451" s="4" t="str">
        <v>B0BDS8MY8J</v>
      </c>
      <c r="B451" s="4">
        <v>80</v>
      </c>
    </row>
    <row r="452" spans="1:2" ht="16.2" x14ac:dyDescent="0.35">
      <c r="A452" s="4" t="str">
        <v>B09YV575RK</v>
      </c>
      <c r="B452" s="4">
        <v>75</v>
      </c>
    </row>
    <row r="453" spans="1:2" ht="16.2" x14ac:dyDescent="0.35">
      <c r="A453" s="4" t="str">
        <v>B08LW31NQ6</v>
      </c>
      <c r="B453" s="4">
        <v>50</v>
      </c>
    </row>
    <row r="454" spans="1:2" ht="16.2" x14ac:dyDescent="0.35">
      <c r="A454" s="4" t="str">
        <v>B09ND94ZRG</v>
      </c>
      <c r="B454" s="4">
        <v>82</v>
      </c>
    </row>
    <row r="455" spans="1:2" ht="16.2" x14ac:dyDescent="0.35">
      <c r="A455" s="4" t="str">
        <v>B0994GP1CX</v>
      </c>
      <c r="B455" s="4">
        <v>88</v>
      </c>
    </row>
    <row r="456" spans="1:2" ht="16.2" x14ac:dyDescent="0.35">
      <c r="A456" s="4" t="str">
        <v>B07H8W9PB6</v>
      </c>
      <c r="B456" s="4">
        <v>65</v>
      </c>
    </row>
    <row r="457" spans="1:2" ht="16.2" x14ac:dyDescent="0.35">
      <c r="A457" s="4" t="str">
        <v>B09NNHFSSF</v>
      </c>
      <c r="B457" s="4">
        <v>56.999999999999993</v>
      </c>
    </row>
    <row r="458" spans="1:2" ht="16.2" x14ac:dyDescent="0.35">
      <c r="A458" s="4" t="str">
        <v>B0085IATT6</v>
      </c>
      <c r="B458" s="4">
        <v>50</v>
      </c>
    </row>
    <row r="459" spans="1:2" ht="16.2" x14ac:dyDescent="0.35">
      <c r="A459" s="4" t="str">
        <v>B08WJ86PV2</v>
      </c>
      <c r="B459" s="4">
        <v>70</v>
      </c>
    </row>
    <row r="460" spans="1:2" ht="16.2" x14ac:dyDescent="0.35">
      <c r="A460" s="4" t="str">
        <v>B09P22HXH6</v>
      </c>
      <c r="B460" s="4">
        <v>66</v>
      </c>
    </row>
    <row r="461" spans="1:2" ht="16.2" x14ac:dyDescent="0.35">
      <c r="A461" s="4" t="str">
        <v>B08WLY8V9S</v>
      </c>
      <c r="B461" s="4">
        <v>53</v>
      </c>
    </row>
    <row r="462" spans="1:2" ht="16.2" x14ac:dyDescent="0.35">
      <c r="A462" s="4" t="str">
        <v>B0873L7J6X</v>
      </c>
      <c r="B462" s="4">
        <v>63</v>
      </c>
    </row>
    <row r="463" spans="1:2" ht="16.2" x14ac:dyDescent="0.35">
      <c r="A463" s="4" t="str">
        <v>B07YNHCW6N</v>
      </c>
      <c r="B463" s="4">
        <v>78</v>
      </c>
    </row>
    <row r="464" spans="1:2" ht="16.2" x14ac:dyDescent="0.35">
      <c r="A464" s="4" t="str">
        <v>B0BCVJ3PVP</v>
      </c>
      <c r="B464" s="4">
        <v>62</v>
      </c>
    </row>
    <row r="465" spans="1:2" ht="16.2" x14ac:dyDescent="0.35">
      <c r="A465" s="4" t="str">
        <v>B0B2931FCV</v>
      </c>
      <c r="B465" s="4">
        <v>76</v>
      </c>
    </row>
    <row r="466" spans="1:2" ht="16.2" x14ac:dyDescent="0.35">
      <c r="A466" s="4" t="str">
        <v>B09TMZ1MF8</v>
      </c>
      <c r="B466" s="4">
        <v>56.999999999999993</v>
      </c>
    </row>
    <row r="467" spans="1:2" ht="16.2" x14ac:dyDescent="0.35">
      <c r="A467" s="4" t="str">
        <v>B08KRMK9LZ</v>
      </c>
      <c r="B467" s="4">
        <v>66</v>
      </c>
    </row>
    <row r="468" spans="1:2" ht="16.2" x14ac:dyDescent="0.35">
      <c r="A468" s="4" t="str">
        <v>B09F3PDDRF</v>
      </c>
      <c r="B468" s="4">
        <v>65</v>
      </c>
    </row>
    <row r="469" spans="1:2" ht="16.2" x14ac:dyDescent="0.35">
      <c r="A469" s="4" t="str">
        <v>B07X963JNS</v>
      </c>
      <c r="B469" s="4">
        <v>64</v>
      </c>
    </row>
    <row r="470" spans="1:2" ht="16.2" x14ac:dyDescent="0.35">
      <c r="A470" s="4" t="str">
        <v>B07DJ5KYDZ</v>
      </c>
      <c r="B470" s="4">
        <v>55.000000000000007</v>
      </c>
    </row>
    <row r="471" spans="1:2" ht="16.2" x14ac:dyDescent="0.35">
      <c r="A471" s="4" t="str">
        <v>B094JB13XL</v>
      </c>
      <c r="B471" s="4">
        <v>57.999999999999993</v>
      </c>
    </row>
    <row r="472" spans="1:2" ht="16.2" x14ac:dyDescent="0.35">
      <c r="A472" s="4" t="str">
        <v>B08CRRQK6Z</v>
      </c>
      <c r="B472" s="4">
        <v>60</v>
      </c>
    </row>
    <row r="473" spans="1:2" ht="16.2" x14ac:dyDescent="0.35">
      <c r="A473" s="4" t="str">
        <v>B08MTLLSL8</v>
      </c>
      <c r="B473" s="4">
        <v>69</v>
      </c>
    </row>
    <row r="474" spans="1:2" ht="16.2" x14ac:dyDescent="0.35">
      <c r="A474" s="4" t="str">
        <v>B08FY4FG5X</v>
      </c>
      <c r="B474" s="4">
        <v>74</v>
      </c>
    </row>
    <row r="475" spans="1:2" ht="16.2" x14ac:dyDescent="0.35">
      <c r="A475" s="4" t="str">
        <v>B08X77LM8C</v>
      </c>
      <c r="B475" s="4">
        <v>90</v>
      </c>
    </row>
    <row r="476" spans="1:2" ht="16.2" x14ac:dyDescent="0.35">
      <c r="A476" s="4" t="str">
        <v>B07Z1Z77ZZ</v>
      </c>
      <c r="B476" s="4">
        <v>55.000000000000007</v>
      </c>
    </row>
    <row r="477" spans="1:2" ht="16.2" x14ac:dyDescent="0.35">
      <c r="A477" s="4" t="str">
        <v>B08FGNPQ9X</v>
      </c>
      <c r="B477" s="4">
        <v>60</v>
      </c>
    </row>
    <row r="478" spans="1:2" ht="16.2" x14ac:dyDescent="0.35">
      <c r="A478" s="4" t="str">
        <v>B07NTKGW45</v>
      </c>
      <c r="B478" s="4">
        <v>56.000000000000007</v>
      </c>
    </row>
    <row r="479" spans="1:2" ht="16.2" x14ac:dyDescent="0.35">
      <c r="A479" s="4" t="str">
        <v>B08J4PL1Z3</v>
      </c>
      <c r="B479" s="4">
        <v>53</v>
      </c>
    </row>
    <row r="480" spans="1:2" ht="16.2" x14ac:dyDescent="0.35">
      <c r="A480" s="4" t="str">
        <v>B09939XJX8</v>
      </c>
      <c r="B480" s="4">
        <v>76</v>
      </c>
    </row>
    <row r="481" spans="1:2" ht="16.2" x14ac:dyDescent="0.35">
      <c r="A481" s="4" t="str">
        <v>B09MDCZJXS</v>
      </c>
      <c r="B481" s="4">
        <v>78</v>
      </c>
    </row>
    <row r="482" spans="1:2" ht="16.2" x14ac:dyDescent="0.35">
      <c r="A482" s="4" t="str">
        <v>B08CTQP51L</v>
      </c>
      <c r="B482" s="4">
        <v>75</v>
      </c>
    </row>
    <row r="483" spans="1:2" ht="16.2" x14ac:dyDescent="0.35">
      <c r="A483" s="4" t="str">
        <v>B08GTYFC37</v>
      </c>
      <c r="B483" s="4">
        <v>68</v>
      </c>
    </row>
    <row r="484" spans="1:2" ht="16.2" x14ac:dyDescent="0.35">
      <c r="A484" s="4" t="str">
        <v>B08SBH499M</v>
      </c>
      <c r="B484" s="4">
        <v>50</v>
      </c>
    </row>
    <row r="485" spans="1:2" ht="16.2" x14ac:dyDescent="0.35">
      <c r="A485" s="4" t="str">
        <v>B0B5GJRTHB</v>
      </c>
      <c r="B485" s="4">
        <v>56.000000000000007</v>
      </c>
    </row>
    <row r="486" spans="1:2" ht="16.2" x14ac:dyDescent="0.35">
      <c r="A486" s="4" t="str">
        <v>B07P434WJY</v>
      </c>
      <c r="B486" s="4">
        <v>73</v>
      </c>
    </row>
    <row r="487" spans="1:2" ht="16.2" x14ac:dyDescent="0.35">
      <c r="A487" s="4" t="str">
        <v>B07T9FV9YP</v>
      </c>
      <c r="B487" s="4">
        <v>57.999999999999993</v>
      </c>
    </row>
    <row r="488" spans="1:2" ht="16.2" x14ac:dyDescent="0.35">
      <c r="A488" s="4" t="str">
        <v>B08WKFSN84</v>
      </c>
      <c r="B488" s="4">
        <v>66</v>
      </c>
    </row>
    <row r="489" spans="1:2" ht="16.2" x14ac:dyDescent="0.35">
      <c r="A489" s="4" t="str">
        <v>B08TR61BVK</v>
      </c>
      <c r="B489" s="4">
        <v>80</v>
      </c>
    </row>
    <row r="490" spans="1:2" ht="16.2" x14ac:dyDescent="0.35">
      <c r="A490" s="4" t="str">
        <v>B0B2CPVXHX</v>
      </c>
      <c r="B490" s="4">
        <v>75</v>
      </c>
    </row>
    <row r="491" spans="1:2" ht="16.2" x14ac:dyDescent="0.35">
      <c r="A491" s="4" t="str">
        <v>B08XNL93PL</v>
      </c>
      <c r="B491" s="4">
        <v>53</v>
      </c>
    </row>
    <row r="492" spans="1:2" ht="16.2" x14ac:dyDescent="0.35">
      <c r="A492" s="4" t="str">
        <v>B08461VC1Z</v>
      </c>
      <c r="B492" s="4">
        <v>50</v>
      </c>
    </row>
    <row r="493" spans="1:2" ht="16.2" x14ac:dyDescent="0.35">
      <c r="A493" s="4" t="str">
        <v>B07LFWP97N</v>
      </c>
      <c r="B493" s="4">
        <v>76</v>
      </c>
    </row>
    <row r="494" spans="1:2" ht="16.2" x14ac:dyDescent="0.35">
      <c r="A494" s="4" t="str">
        <v>B07RZZ1QSW</v>
      </c>
      <c r="B494" s="4">
        <v>59</v>
      </c>
    </row>
    <row r="495" spans="1:2" ht="16.2" x14ac:dyDescent="0.35">
      <c r="A495" s="4" t="str">
        <v>B07L1N3TJX</v>
      </c>
      <c r="B495" s="4">
        <v>51</v>
      </c>
    </row>
    <row r="496" spans="1:2" ht="16.2" x14ac:dyDescent="0.35">
      <c r="A496" s="4" t="str">
        <v>B07YFWVRCM</v>
      </c>
      <c r="B496" s="4">
        <v>69</v>
      </c>
    </row>
    <row r="497" spans="1:2" ht="16.2" x14ac:dyDescent="0.35">
      <c r="A497" s="4" t="str">
        <v>B0BHVPTM2C</v>
      </c>
      <c r="B497" s="4">
        <v>80</v>
      </c>
    </row>
    <row r="498" spans="1:2" ht="16.2" x14ac:dyDescent="0.35">
      <c r="A498" s="4" t="str">
        <v>B01NBX5RSB</v>
      </c>
      <c r="B498" s="4">
        <v>50</v>
      </c>
    </row>
    <row r="499" spans="1:2" ht="16.2" x14ac:dyDescent="0.35">
      <c r="A499" s="4" t="str">
        <v>B08MWJTST6</v>
      </c>
      <c r="B499" s="4">
        <v>79</v>
      </c>
    </row>
    <row r="500" spans="1:2" ht="16.2" x14ac:dyDescent="0.35">
      <c r="A500" s="4" t="str">
        <v>B07R99NBVB</v>
      </c>
      <c r="B500" s="4">
        <v>57.999999999999993</v>
      </c>
    </row>
    <row r="501" spans="1:2" ht="16.2" x14ac:dyDescent="0.35">
      <c r="A501" s="4" t="str">
        <v>B09Q3M3WLJ</v>
      </c>
      <c r="B501" s="4">
        <v>73</v>
      </c>
    </row>
    <row r="502" spans="1:2" ht="16.2" x14ac:dyDescent="0.35">
      <c r="A502" s="4" t="str">
        <v>B09B9SPC7F</v>
      </c>
      <c r="B502" s="4">
        <v>62</v>
      </c>
    </row>
    <row r="503" spans="1:2" ht="16.2" x14ac:dyDescent="0.35">
      <c r="A503" s="4" t="str">
        <v>B08WKCTFF3</v>
      </c>
      <c r="B503" s="4">
        <v>55.000000000000007</v>
      </c>
    </row>
    <row r="504" spans="1:2" ht="16.2" x14ac:dyDescent="0.35">
      <c r="A504" s="4" t="str">
        <v>B00C3GBCIS</v>
      </c>
      <c r="B504" s="4">
        <v>50</v>
      </c>
    </row>
    <row r="505" spans="1:2" ht="16.2" x14ac:dyDescent="0.35">
      <c r="A505" s="4" t="str">
        <v>B00EYW1U68</v>
      </c>
      <c r="B505" s="4">
        <v>56.000000000000007</v>
      </c>
    </row>
    <row r="506" spans="1:2" ht="16.2" x14ac:dyDescent="0.35">
      <c r="A506" s="4" t="str">
        <v>B08SMJT55F</v>
      </c>
      <c r="B506" s="4">
        <v>70</v>
      </c>
    </row>
    <row r="507" spans="1:2" ht="16.2" x14ac:dyDescent="0.35">
      <c r="A507" s="4" t="str">
        <v>B08498H13H</v>
      </c>
      <c r="B507" s="4">
        <v>56.999999999999993</v>
      </c>
    </row>
    <row r="508" spans="1:2" ht="16.2" x14ac:dyDescent="0.35">
      <c r="A508" s="4" t="str">
        <v>B07W14CHV8</v>
      </c>
      <c r="B508" s="4">
        <v>75</v>
      </c>
    </row>
    <row r="509" spans="1:2" ht="16.2" x14ac:dyDescent="0.35">
      <c r="A509" s="4" t="str">
        <v>B01LYLJ99X</v>
      </c>
      <c r="B509" s="4">
        <v>65</v>
      </c>
    </row>
    <row r="510" spans="1:2" ht="16.2" x14ac:dyDescent="0.35">
      <c r="A510" s="4" t="str">
        <v>B08CZHGHKH</v>
      </c>
      <c r="B510" s="4">
        <v>64</v>
      </c>
    </row>
    <row r="511" spans="1:2" ht="16.2" x14ac:dyDescent="0.35">
      <c r="A511" s="4" t="str">
        <v>B078W65FJ7</v>
      </c>
      <c r="B511" s="4">
        <v>66</v>
      </c>
    </row>
    <row r="512" spans="1:2" ht="16.2" x14ac:dyDescent="0.35">
      <c r="A512" s="4" t="str">
        <v>B08S74GTBT</v>
      </c>
      <c r="B512" s="4">
        <v>60</v>
      </c>
    </row>
    <row r="513" spans="1:2" ht="16.2" x14ac:dyDescent="0.35">
      <c r="A513" s="4" t="str">
        <v>B07QMRHWJD</v>
      </c>
      <c r="B513" s="4">
        <v>70</v>
      </c>
    </row>
    <row r="514" spans="1:2" ht="16.2" x14ac:dyDescent="0.35">
      <c r="A514" s="4" t="str">
        <v>B07W7Z6DVL</v>
      </c>
      <c r="B514" s="4">
        <v>50</v>
      </c>
    </row>
    <row r="515" spans="1:2" ht="16.2" x14ac:dyDescent="0.35">
      <c r="A515" s="4" t="str">
        <v>B07NCKMXVZ</v>
      </c>
      <c r="B515" s="4">
        <v>54</v>
      </c>
    </row>
    <row r="516" spans="1:2" ht="16.2" x14ac:dyDescent="0.35">
      <c r="A516" s="4" t="str">
        <v>B0B61DSF17</v>
      </c>
      <c r="B516" s="4">
        <v>90</v>
      </c>
    </row>
    <row r="517" spans="1:2" ht="16.2" x14ac:dyDescent="0.35">
      <c r="A517" s="4" t="str">
        <v>B01LWYDEQ7</v>
      </c>
      <c r="B517" s="4">
        <v>60</v>
      </c>
    </row>
    <row r="518" spans="1:2" ht="16.2" x14ac:dyDescent="0.35">
      <c r="A518" s="4" t="str">
        <v>B01NCVJMKX</v>
      </c>
      <c r="B518" s="4">
        <v>50</v>
      </c>
    </row>
    <row r="519" spans="1:2" ht="16.2" x14ac:dyDescent="0.35">
      <c r="A519" s="4" t="str">
        <v>B07GXPDLYQ</v>
      </c>
      <c r="B519" s="4">
        <v>50</v>
      </c>
    </row>
    <row r="520" spans="1:2" ht="16.2" x14ac:dyDescent="0.35">
      <c r="A520" s="4" t="str">
        <v>B01C8P29N0</v>
      </c>
      <c r="B520" s="4">
        <v>55.000000000000007</v>
      </c>
    </row>
    <row r="521" spans="1:2" ht="16.2" x14ac:dyDescent="0.35">
      <c r="A521" s="4" t="str">
        <v>B01M5F614J</v>
      </c>
      <c r="B521" s="4">
        <v>53</v>
      </c>
    </row>
    <row r="522" spans="1:2" ht="16.2" x14ac:dyDescent="0.35">
      <c r="A522" s="4" t="str">
        <v>B097R2V1W8</v>
      </c>
      <c r="B522" s="4">
        <v>56.000000000000007</v>
      </c>
    </row>
    <row r="523" spans="1:2" ht="16.2" x14ac:dyDescent="0.35">
      <c r="A523" s="4" t="str">
        <v>B097R45BH8</v>
      </c>
      <c r="B523" s="4">
        <v>57.999999999999993</v>
      </c>
    </row>
    <row r="524" spans="1:2" ht="16.2" x14ac:dyDescent="0.35">
      <c r="A524" s="4" t="str">
        <v>B09X5C9VLK</v>
      </c>
      <c r="B524" s="4">
        <v>63</v>
      </c>
    </row>
    <row r="525" spans="1:2" ht="16.2" x14ac:dyDescent="0.35">
      <c r="A525" s="4" t="str">
        <v>B09LQH3SD9</v>
      </c>
      <c r="B525" s="4">
        <v>50</v>
      </c>
    </row>
    <row r="526" spans="1:2" ht="16.2" x14ac:dyDescent="0.35">
      <c r="A526" s="4" t="str">
        <v>B09KNMLH4Y</v>
      </c>
      <c r="B526" s="4">
        <v>80</v>
      </c>
    </row>
    <row r="527" spans="1:2" ht="16.2" x14ac:dyDescent="0.35">
      <c r="A527" s="4" t="str">
        <v>B07QDSN9V6</v>
      </c>
      <c r="B527" s="4">
        <v>56.000000000000007</v>
      </c>
    </row>
    <row r="528" spans="1:2" ht="16.2" x14ac:dyDescent="0.35">
      <c r="A528" s="4" t="str">
        <v>B0B8XNPQPN</v>
      </c>
      <c r="B528" s="4">
        <v>55.000000000000007</v>
      </c>
    </row>
    <row r="529" spans="1:2" ht="16.2" x14ac:dyDescent="0.35">
      <c r="A529" s="4" t="str">
        <v>B0814P4L98</v>
      </c>
      <c r="B529" s="4">
        <v>65</v>
      </c>
    </row>
    <row r="530" spans="1:2" ht="16.2" x14ac:dyDescent="0.35">
      <c r="A530" s="4" t="str">
        <v>B0BK1K598K</v>
      </c>
      <c r="B530" s="4">
        <v>55.000000000000007</v>
      </c>
    </row>
    <row r="531" spans="1:2" ht="16.2" x14ac:dyDescent="0.35">
      <c r="A531" s="4" t="str">
        <v>B09J2SCVQT</v>
      </c>
      <c r="B531" s="4">
        <v>61</v>
      </c>
    </row>
    <row r="532" spans="1:2" ht="16.2" x14ac:dyDescent="0.35">
      <c r="A532" s="4" t="str">
        <v>B0832W3B7Q</v>
      </c>
      <c r="B532" s="4">
        <v>50</v>
      </c>
    </row>
    <row r="533" spans="1:2" ht="16.2" x14ac:dyDescent="0.35">
      <c r="A533" s="4" t="str">
        <v>B07GMFY9QM</v>
      </c>
      <c r="B533" s="4">
        <v>62</v>
      </c>
    </row>
    <row r="534" spans="1:2" ht="16.2" x14ac:dyDescent="0.35">
      <c r="A534" s="4" t="str">
        <v>B0BGPN4GGH</v>
      </c>
      <c r="B534" s="4">
        <v>54</v>
      </c>
    </row>
    <row r="535" spans="1:2" ht="16.2" x14ac:dyDescent="0.35">
      <c r="A535" s="4" t="str">
        <v>B01MY839VW</v>
      </c>
      <c r="B535" s="4">
        <v>50</v>
      </c>
    </row>
    <row r="536" spans="1:2" ht="16.2" x14ac:dyDescent="0.35">
      <c r="A536" s="4" t="str">
        <v>B09LV1CMGH</v>
      </c>
      <c r="B536" s="4">
        <v>55.000000000000007</v>
      </c>
    </row>
    <row r="537" spans="1:2" ht="16.2" x14ac:dyDescent="0.35">
      <c r="A537" s="4" t="str">
        <v>B097R3XH9R</v>
      </c>
      <c r="B537" s="4">
        <v>59</v>
      </c>
    </row>
    <row r="538" spans="1:2" ht="16.2" x14ac:dyDescent="0.35">
      <c r="A538" s="4" t="str">
        <v>B0BPBXNQQT</v>
      </c>
      <c r="B538" s="4">
        <v>60</v>
      </c>
    </row>
    <row r="539" spans="1:2" ht="16.2" x14ac:dyDescent="0.35">
      <c r="A539" s="4" t="str">
        <v>B07H3WDC4X</v>
      </c>
      <c r="B539" s="4">
        <v>65</v>
      </c>
    </row>
    <row r="540" spans="1:2" ht="16.2" x14ac:dyDescent="0.35">
      <c r="A540" s="4" t="str">
        <v>B0949FPSFY</v>
      </c>
      <c r="B540" s="4">
        <v>60</v>
      </c>
    </row>
    <row r="541" spans="1:2" ht="16.2" x14ac:dyDescent="0.35">
      <c r="A541" s="4" t="str">
        <v>B08D6RCM3Q</v>
      </c>
      <c r="B541" s="4">
        <v>61</v>
      </c>
    </row>
    <row r="542" spans="1:2" ht="16.2" x14ac:dyDescent="0.35">
      <c r="A542" s="4" t="str">
        <v>B00KRCBA6E</v>
      </c>
      <c r="B542" s="4">
        <v>50</v>
      </c>
    </row>
    <row r="543" spans="1:2" ht="16.2" x14ac:dyDescent="0.35">
      <c r="A543" s="4" t="str">
        <v>B0B3X2BY3M</v>
      </c>
      <c r="B543" s="4">
        <v>51</v>
      </c>
    </row>
    <row r="544" spans="1:2" ht="16.2" x14ac:dyDescent="0.35">
      <c r="A544" s="4" t="str">
        <v>B0B25DJ352</v>
      </c>
      <c r="B544" s="4">
        <v>71</v>
      </c>
    </row>
    <row r="545" spans="1:2" ht="16.2" x14ac:dyDescent="0.35">
      <c r="A545" s="4" t="str">
        <v>B09GYBZPHF</v>
      </c>
      <c r="B545" s="4">
        <v>54</v>
      </c>
    </row>
    <row r="546" spans="1:2" ht="16.2" x14ac:dyDescent="0.35">
      <c r="A546" s="4" t="str">
        <v>B0B4KPCBSH</v>
      </c>
      <c r="B546" s="4">
        <v>51</v>
      </c>
    </row>
    <row r="547" spans="1:2" ht="16.2" x14ac:dyDescent="0.35">
      <c r="A547" s="4" t="str">
        <v>B09JN37WBX</v>
      </c>
      <c r="B547" s="4">
        <v>56.999999999999993</v>
      </c>
    </row>
    <row r="548" spans="1:2" ht="16.2" x14ac:dyDescent="0.35">
      <c r="A548" s="4" t="str">
        <v>B0BN2576GQ</v>
      </c>
      <c r="B548" s="4">
        <v>71</v>
      </c>
    </row>
    <row r="549" spans="1:2" ht="16.2" x14ac:dyDescent="0.35">
      <c r="A549" s="4" t="str">
        <v>B0188KPKB2</v>
      </c>
      <c r="B549" s="4">
        <v>62</v>
      </c>
    </row>
    <row r="550" spans="1:2" ht="16.2" x14ac:dyDescent="0.35">
      <c r="A550" s="4" t="str">
        <v>B0BMFD94VD</v>
      </c>
      <c r="B550" s="4">
        <v>60</v>
      </c>
    </row>
    <row r="551" spans="1:2" ht="16.2" x14ac:dyDescent="0.35">
      <c r="A551" s="4" t="str">
        <v>B09MTLG4TP</v>
      </c>
      <c r="B551" s="4">
        <v>55.000000000000007</v>
      </c>
    </row>
    <row r="552" spans="1:2" ht="16.2" x14ac:dyDescent="0.35">
      <c r="A552" s="4" t="str">
        <v>B097XJQZ8H</v>
      </c>
      <c r="B552" s="4">
        <v>59</v>
      </c>
    </row>
    <row r="553" spans="1:2" ht="16.2" x14ac:dyDescent="0.35">
      <c r="A553" s="4" t="str">
        <v>B07WKB69RS</v>
      </c>
      <c r="B553" s="4">
        <v>62</v>
      </c>
    </row>
    <row r="554" spans="1:2" ht="16.2" x14ac:dyDescent="0.35">
      <c r="A554" s="4" t="str">
        <v>B09ZK6THRR</v>
      </c>
      <c r="B554" s="4">
        <v>52</v>
      </c>
    </row>
    <row r="555" spans="1:2" ht="16.2" x14ac:dyDescent="0.35">
      <c r="A555" s="4" t="str">
        <v>B09XB1R2F3</v>
      </c>
      <c r="B555" s="4">
        <v>78</v>
      </c>
    </row>
    <row r="556" spans="1:2" ht="16.2" x14ac:dyDescent="0.35">
      <c r="A556" s="4" t="str">
        <v>B0BMTZ4T1D</v>
      </c>
      <c r="B556" s="4">
        <v>51</v>
      </c>
    </row>
    <row r="557" spans="1:2" ht="16.2" x14ac:dyDescent="0.35">
      <c r="A557" s="4" t="str">
        <v>B0BDG6QDYD</v>
      </c>
      <c r="B557" s="4">
        <v>55.000000000000007</v>
      </c>
    </row>
    <row r="558" spans="1:2" ht="16.2" x14ac:dyDescent="0.35">
      <c r="A558" s="4" t="str">
        <v>B08QW937WV</v>
      </c>
      <c r="B558" s="4">
        <v>52</v>
      </c>
    </row>
    <row r="559" spans="1:2" ht="16.2" x14ac:dyDescent="0.35">
      <c r="A559" s="4" t="str">
        <v>B08GM5S4CQ</v>
      </c>
      <c r="B559" s="4">
        <v>51</v>
      </c>
    </row>
    <row r="560" spans="1:2" ht="16.2" x14ac:dyDescent="0.35">
      <c r="A560" s="4" t="str">
        <v>B083RC4WFJ</v>
      </c>
      <c r="B560" s="4">
        <v>60</v>
      </c>
    </row>
    <row r="561" spans="1:2" ht="16.2" x14ac:dyDescent="0.35">
      <c r="A561" s="4" t="str">
        <v>B09H3BXWTK</v>
      </c>
      <c r="B561" s="4">
        <v>79</v>
      </c>
    </row>
    <row r="562" spans="1:2" ht="16.2" x14ac:dyDescent="0.35">
      <c r="A562" s="4" t="str">
        <v>B08GJ57MKL</v>
      </c>
      <c r="B562" s="4">
        <v>76</v>
      </c>
    </row>
    <row r="563" spans="1:2" ht="16.2" x14ac:dyDescent="0.35">
      <c r="A563" s="4" t="str">
        <v>B08VGM3YMF</v>
      </c>
      <c r="B563" s="4">
        <v>60</v>
      </c>
    </row>
    <row r="564" spans="1:2" ht="16.2" x14ac:dyDescent="0.35">
      <c r="A564" s="4" t="str">
        <v>B07T4D9FNY</v>
      </c>
      <c r="B564" s="4">
        <v>55.000000000000007</v>
      </c>
    </row>
    <row r="565" spans="1:2" ht="16.2" x14ac:dyDescent="0.35">
      <c r="A565" s="4" t="str">
        <v>B0BPCJM7TB</v>
      </c>
      <c r="B565" s="4">
        <v>74</v>
      </c>
    </row>
    <row r="566" spans="1:2" ht="16.2" x14ac:dyDescent="0.35">
      <c r="A566" s="4" t="str">
        <v>B08H673XKN</v>
      </c>
      <c r="B566" s="4">
        <v>57.999999999999993</v>
      </c>
    </row>
    <row r="567" spans="1:2" ht="16.2" x14ac:dyDescent="0.35">
      <c r="A567" s="4" t="str">
        <v>B083J64CBB</v>
      </c>
      <c r="B567" s="4">
        <v>60</v>
      </c>
    </row>
    <row r="568" spans="1:2" ht="16.2" x14ac:dyDescent="0.35">
      <c r="A568" s="4" t="str">
        <v>B08JV91JTK</v>
      </c>
      <c r="B568" s="4">
        <v>64</v>
      </c>
    </row>
    <row r="569" spans="1:2" ht="16.2" x14ac:dyDescent="0.35">
      <c r="A569" s="4" t="str">
        <v>B09MT94QLL</v>
      </c>
      <c r="B569" s="4">
        <v>57.999999999999993</v>
      </c>
    </row>
    <row r="570" spans="1:2" ht="16.2" x14ac:dyDescent="0.35">
      <c r="A570" s="4" t="str">
        <v>B09KPXTZXN</v>
      </c>
      <c r="B570" s="4">
        <v>53</v>
      </c>
    </row>
    <row r="571" spans="1:2" ht="16.2" x14ac:dyDescent="0.35">
      <c r="A571" s="4" t="str">
        <v>B0BNQMF152</v>
      </c>
      <c r="B571" s="4">
        <v>77</v>
      </c>
    </row>
    <row r="572" spans="1:2" ht="16.2" x14ac:dyDescent="0.35">
      <c r="A572" s="4" t="str">
        <v>B08J7VCT12</v>
      </c>
      <c r="B572" s="4">
        <v>53</v>
      </c>
    </row>
    <row r="573" spans="1:2" ht="16.2" x14ac:dyDescent="0.35">
      <c r="A573" s="4" t="str">
        <v>B08HLC7Z3G</v>
      </c>
      <c r="B573" s="4">
        <v>61</v>
      </c>
    </row>
    <row r="574" spans="1:2" ht="16.2" x14ac:dyDescent="0.35">
      <c r="A574" s="4" t="str">
        <v>B0BN6M3TCM</v>
      </c>
      <c r="B574" s="4">
        <v>50</v>
      </c>
    </row>
    <row r="575" spans="1:2" ht="16.2" x14ac:dyDescent="0.35">
      <c r="A575" s="4" t="str">
        <v>B0BM4KTNL1</v>
      </c>
      <c r="B575" s="4">
        <v>56.000000000000007</v>
      </c>
    </row>
    <row r="576" spans="1:2" ht="16.2" x14ac:dyDescent="0.35">
      <c r="A576" s="4" t="str">
        <v>B0BLC2BYPX</v>
      </c>
      <c r="B576" s="4">
        <v>62</v>
      </c>
    </row>
    <row r="577" spans="1:2" ht="16.2" x14ac:dyDescent="0.35">
      <c r="A577" s="4" t="str">
        <v>B07W4HTS8Q</v>
      </c>
      <c r="B577" s="4">
        <v>50</v>
      </c>
    </row>
    <row r="578" spans="1:2" ht="16.2" x14ac:dyDescent="0.35">
      <c r="A578" s="4" t="str">
        <v>B08S7V8YTN</v>
      </c>
      <c r="B578" s="4">
        <v>66</v>
      </c>
    </row>
    <row r="579" spans="1:2" ht="16.2" x14ac:dyDescent="0.35">
      <c r="A579" s="4" t="str">
        <v>B07H5PBN54</v>
      </c>
      <c r="B579" s="4">
        <v>62</v>
      </c>
    </row>
    <row r="580" spans="1:2" ht="16.2" x14ac:dyDescent="0.35">
      <c r="A580" s="4" t="str">
        <v>B098T9CJVQ</v>
      </c>
      <c r="B580" s="4">
        <v>70</v>
      </c>
    </row>
    <row r="581" spans="1:2" ht="16.2" x14ac:dyDescent="0.35">
      <c r="A581" s="4" t="str">
        <v>B0BFBNXS94</v>
      </c>
      <c r="B581" s="4">
        <v>55.000000000000007</v>
      </c>
    </row>
    <row r="582" spans="1:2" ht="16.2" x14ac:dyDescent="0.35">
      <c r="A582" s="4" t="str">
        <v>B0814LP6S9</v>
      </c>
      <c r="B582" s="4">
        <v>68</v>
      </c>
    </row>
    <row r="583" spans="1:2" ht="16.2" x14ac:dyDescent="0.35">
      <c r="A583" s="4" t="str">
        <v>B07BKSSDR2</v>
      </c>
      <c r="B583" s="4">
        <v>53</v>
      </c>
    </row>
    <row r="584" spans="1:2" ht="16.2" x14ac:dyDescent="0.35">
      <c r="A584" s="4" t="str">
        <v>B08XLR6DSB</v>
      </c>
      <c r="B584" s="4">
        <v>52</v>
      </c>
    </row>
    <row r="585" spans="1:2" ht="16.2" x14ac:dyDescent="0.35">
      <c r="A585" s="4" t="str">
        <v>B08HDCWDXD</v>
      </c>
      <c r="B585" s="4">
        <v>55.000000000000007</v>
      </c>
    </row>
    <row r="586" spans="1:2" ht="16.2" x14ac:dyDescent="0.35">
      <c r="A586" s="4" t="str">
        <v>B0836JGZ74</v>
      </c>
      <c r="B586" s="4">
        <v>57.999999999999993</v>
      </c>
    </row>
    <row r="587" spans="1:2" ht="16.2" x14ac:dyDescent="0.35">
      <c r="A587" s="4" t="str">
        <v>B0BCKJJN8R</v>
      </c>
      <c r="B587" s="4">
        <v>51</v>
      </c>
    </row>
    <row r="588" spans="1:2" ht="16.2" x14ac:dyDescent="0.35">
      <c r="A588" s="4" t="str">
        <v>B08CNLYKW5</v>
      </c>
      <c r="B588" s="4">
        <v>50</v>
      </c>
    </row>
    <row r="589" spans="1:2" ht="16.2" x14ac:dyDescent="0.35">
      <c r="A589" s="4" t="str">
        <v>B08C7TYHPB</v>
      </c>
      <c r="B589" s="4">
        <v>55.000000000000007</v>
      </c>
    </row>
    <row r="590" spans="1:2" ht="16.2" x14ac:dyDescent="0.35">
      <c r="A590" s="4" t="str">
        <v>B0B694PXQJ</v>
      </c>
      <c r="B590" s="4">
        <v>73</v>
      </c>
    </row>
    <row r="591" spans="1:2" ht="16.2" x14ac:dyDescent="0.35">
      <c r="A591" s="4" t="str">
        <v>B08W9BK4MD</v>
      </c>
      <c r="B591" s="4">
        <v>61</v>
      </c>
    </row>
    <row r="592" spans="1:2" ht="16.2" x14ac:dyDescent="0.35">
      <c r="A592" s="4" t="str">
        <v>B09X5HD5T1</v>
      </c>
      <c r="B592" s="4">
        <v>54</v>
      </c>
    </row>
    <row r="593" spans="1:2" ht="16.2" x14ac:dyDescent="0.35">
      <c r="A593" s="4" t="str">
        <v>B09N3BFP4M</v>
      </c>
      <c r="B593" s="4">
        <v>52</v>
      </c>
    </row>
    <row r="594" spans="1:2" ht="16.2" x14ac:dyDescent="0.35">
      <c r="A594" s="4" t="str">
        <v>B0BM9H2NY9</v>
      </c>
      <c r="B594" s="4">
        <v>56.000000000000007</v>
      </c>
    </row>
    <row r="595" spans="1:2" ht="16.2" x14ac:dyDescent="0.35">
      <c r="A595" s="4" t="str">
        <v>B0B935YNR7</v>
      </c>
      <c r="B595" s="4">
        <v>55.000000000000007</v>
      </c>
    </row>
    <row r="596" spans="1:2" ht="16.2" x14ac:dyDescent="0.35">
      <c r="A596" s="4" t="str">
        <v>B09J2QCKKM</v>
      </c>
      <c r="B596" s="4">
        <v>56.999999999999993</v>
      </c>
    </row>
    <row r="597" spans="1:2" ht="16.2" x14ac:dyDescent="0.35">
      <c r="A597" s="4" t="str">
        <v>B09XRBJ94N</v>
      </c>
      <c r="B597" s="4">
        <v>55.000000000000007</v>
      </c>
    </row>
    <row r="598" spans="1:2" ht="16.2" x14ac:dyDescent="0.35">
      <c r="A598" s="4" t="str">
        <v>B07SLNG3LW</v>
      </c>
      <c r="B598" s="4">
        <v>63</v>
      </c>
    </row>
    <row r="599" spans="1:2" ht="16.2" x14ac:dyDescent="0.35">
      <c r="A599" s="4" t="str">
        <v>B0BNDGL26T</v>
      </c>
      <c r="B599" s="4">
        <v>77</v>
      </c>
    </row>
    <row r="600" spans="1:2" ht="16.2" x14ac:dyDescent="0.35">
      <c r="A600" s="4" t="str">
        <v>B0BJ966M5K</v>
      </c>
      <c r="B600" s="4">
        <v>80</v>
      </c>
    </row>
    <row r="601" spans="1:2" ht="16.2" x14ac:dyDescent="0.35">
      <c r="A601" s="4" t="str">
        <v>B086GVRP63</v>
      </c>
      <c r="B601" s="4">
        <v>50</v>
      </c>
    </row>
    <row r="602" spans="1:2" ht="16.2" x14ac:dyDescent="0.35">
      <c r="A602" s="4" t="str">
        <v>B09P1MFKG1</v>
      </c>
      <c r="B602" s="4">
        <v>67</v>
      </c>
    </row>
    <row r="603" spans="1:2" ht="16.2" x14ac:dyDescent="0.35">
      <c r="A603" s="4" t="str">
        <v>B08SKZ2RMG</v>
      </c>
      <c r="B603" s="4">
        <v>52</v>
      </c>
    </row>
    <row r="604" spans="1:2" ht="16.2" x14ac:dyDescent="0.35">
      <c r="A604" s="4" t="str">
        <v>B0B53DS4TF</v>
      </c>
      <c r="B604" s="4">
        <v>75</v>
      </c>
    </row>
    <row r="605" spans="1:2" ht="16.2" x14ac:dyDescent="0.35">
      <c r="A605" s="4" t="str">
        <v>B0B19VJXQZ</v>
      </c>
      <c r="B605" s="4">
        <v>53</v>
      </c>
    </row>
    <row r="606" spans="1:2" ht="16.2" x14ac:dyDescent="0.35">
      <c r="A606" s="4" t="str">
        <v>B0BHYLCL19</v>
      </c>
      <c r="B606" s="4">
        <v>52</v>
      </c>
    </row>
    <row r="607" spans="1:2" ht="16.2" x14ac:dyDescent="0.35">
      <c r="A607" s="4" t="str">
        <v>B081B1JL35</v>
      </c>
      <c r="B607" s="4">
        <v>57.999999999999993</v>
      </c>
    </row>
    <row r="608" spans="1:2" ht="16.2" x14ac:dyDescent="0.35">
      <c r="A608" s="4" t="str">
        <v>B08TT63N58</v>
      </c>
      <c r="B608" s="4">
        <v>77</v>
      </c>
    </row>
    <row r="609" spans="1:2" ht="16.2" x14ac:dyDescent="0.35">
      <c r="A609" s="4" t="str">
        <v>B08YK7BBD2</v>
      </c>
      <c r="B609" s="4">
        <v>56.999999999999993</v>
      </c>
    </row>
    <row r="610" spans="1:2" ht="16.2" x14ac:dyDescent="0.35">
      <c r="A610" s="4" t="str">
        <v>B07YQ5SN4H</v>
      </c>
      <c r="B610" s="4">
        <v>50</v>
      </c>
    </row>
    <row r="611" spans="1:2" ht="16.2" x14ac:dyDescent="0.35">
      <c r="A611" s="4" t="str">
        <v>B0B7FJNSZR</v>
      </c>
      <c r="B611" s="4">
        <v>73</v>
      </c>
    </row>
    <row r="612" spans="1:2" ht="16.2" x14ac:dyDescent="0.35">
      <c r="A612" s="4" t="str">
        <v>B0B8ZM9RVV</v>
      </c>
      <c r="B612" s="4">
        <v>57.999999999999993</v>
      </c>
    </row>
    <row r="613" spans="1:2" ht="16.2" x14ac:dyDescent="0.35">
      <c r="A613" s="4" t="str">
        <v>B0B5RP43VN</v>
      </c>
      <c r="B613" s="4">
        <v>68</v>
      </c>
    </row>
    <row r="614" spans="1:2" ht="16.2" x14ac:dyDescent="0.35">
      <c r="A614" s="4" t="str">
        <v>B08CGW4GYR</v>
      </c>
      <c r="B614" s="4">
        <v>62</v>
      </c>
    </row>
    <row r="615" spans="1:2" ht="16.2" x14ac:dyDescent="0.35">
      <c r="A615" s="4" t="str">
        <v>B09PDZNSBG</v>
      </c>
      <c r="B615" s="4">
        <v>62</v>
      </c>
    </row>
    <row r="616" spans="1:2" ht="16.2" x14ac:dyDescent="0.35">
      <c r="A616" s="4" t="str">
        <v>B0B9RZ4G4W</v>
      </c>
      <c r="B616" s="4">
        <v>53</v>
      </c>
    </row>
    <row r="617" spans="1:2" ht="16.2" x14ac:dyDescent="0.35">
      <c r="A617" s="4" t="str">
        <v>B09G2VTHQM</v>
      </c>
      <c r="B617" s="4">
        <v>55.000000000000007</v>
      </c>
    </row>
    <row r="618" spans="1:2" ht="16.2" x14ac:dyDescent="0.35">
      <c r="A618" s="4" t="str">
        <v>B09MQ9PDHR</v>
      </c>
      <c r="B618" s="4">
        <v>51</v>
      </c>
    </row>
    <row r="619" spans="1:2" ht="16.2" x14ac:dyDescent="0.35">
      <c r="A619" s="4" t="str">
        <v>B0BNLFQDG2</v>
      </c>
      <c r="B619" s="4">
        <v>57.999999999999993</v>
      </c>
    </row>
    <row r="620" spans="1:2" ht="16.2" x14ac:dyDescent="0.35">
      <c r="A620" s="4" t="str">
        <v>B09Y358DZQ</v>
      </c>
      <c r="B620" s="4">
        <v>53</v>
      </c>
    </row>
    <row r="621" spans="1:2" ht="16.2" x14ac:dyDescent="0.35">
      <c r="A621" s="4" t="str">
        <v>B09M3F4HGB</v>
      </c>
      <c r="B621" s="4">
        <v>50</v>
      </c>
    </row>
    <row r="622" spans="1:2" ht="16.2" x14ac:dyDescent="0.35">
      <c r="A622" s="4" t="str">
        <v>B07F366Z51</v>
      </c>
      <c r="B622" s="4">
        <v>60</v>
      </c>
    </row>
    <row r="623" spans="1:2" ht="16.2" x14ac:dyDescent="0.35">
      <c r="A623" s="4" t="str">
        <v>B09VPH38JS</v>
      </c>
      <c r="B623" s="4">
        <v>54</v>
      </c>
    </row>
    <row r="624" spans="1:2" ht="16.2" x14ac:dyDescent="0.35">
      <c r="A624" s="4" t="str">
        <v>B09LH32678</v>
      </c>
      <c r="B624" s="4">
        <v>55.000000000000007</v>
      </c>
    </row>
    <row r="625" spans="1:2" ht="16.2" x14ac:dyDescent="0.35">
      <c r="A625" s="4" t="str">
        <v>B09R1YFL6S</v>
      </c>
      <c r="B625" s="4">
        <v>64</v>
      </c>
    </row>
    <row r="626" spans="1:2" ht="16.2" x14ac:dyDescent="0.35">
      <c r="A626" s="4" t="str">
        <v>B07Q4NJQC5</v>
      </c>
      <c r="B626" s="4">
        <v>51</v>
      </c>
    </row>
    <row r="627" spans="1:2" ht="16.2" x14ac:dyDescent="0.35">
      <c r="A627" s="4" t="str">
        <v>B097RN7BBK</v>
      </c>
      <c r="B627" s="4">
        <v>76</v>
      </c>
    </row>
    <row r="628" spans="1:2" ht="16.2" x14ac:dyDescent="0.35">
      <c r="A628" s="4" t="str">
        <v>B095K14P86</v>
      </c>
      <c r="B628" s="4">
        <v>54</v>
      </c>
    </row>
    <row r="629" spans="1:2" ht="16.2" x14ac:dyDescent="0.35">
      <c r="A629" s="4" t="str">
        <v>B08K36NZSV</v>
      </c>
      <c r="B629" s="4">
        <v>50</v>
      </c>
    </row>
    <row r="630" spans="1:2" ht="16.2" x14ac:dyDescent="0.35">
      <c r="A630" s="4" t="str">
        <v>B0BNDRK886</v>
      </c>
      <c r="B630" s="4">
        <v>69</v>
      </c>
    </row>
    <row r="631" spans="1:2" ht="16.2" x14ac:dyDescent="0.35">
      <c r="A631" s="4" t="str">
        <v>B08JKPVDKL</v>
      </c>
      <c r="B631" s="4">
        <v>60</v>
      </c>
    </row>
    <row r="632" spans="1:2" ht="16.2" x14ac:dyDescent="0.35">
      <c r="A632" s="4" t="str">
        <v>B09JFR8H3Q</v>
      </c>
      <c r="B632" s="4">
        <v>86</v>
      </c>
    </row>
    <row r="633" spans="1:2" ht="16.2" x14ac:dyDescent="0.35">
      <c r="A633" s="4" t="str">
        <v>B08T8KWNQ9</v>
      </c>
      <c r="B633" s="4">
        <v>71</v>
      </c>
    </row>
    <row r="634" spans="1:2" ht="16.2" x14ac:dyDescent="0.35">
      <c r="A634" s="4" t="str">
        <v>B07Y1RCCW5</v>
      </c>
      <c r="B634" s="4">
        <v>53</v>
      </c>
    </row>
    <row r="635" spans="1:2" ht="16.2" x14ac:dyDescent="0.35">
      <c r="A635" s="4" t="str">
        <v>B0BP89YBC1</v>
      </c>
      <c r="B635" s="4">
        <v>56.999999999999993</v>
      </c>
    </row>
    <row r="636" spans="1:2" ht="16.2" x14ac:dyDescent="0.35">
      <c r="A636" s="4" t="str">
        <v>B09W9V2PXG</v>
      </c>
      <c r="B636" s="4">
        <v>62</v>
      </c>
    </row>
    <row r="637" spans="1:2" ht="16.2" x14ac:dyDescent="0.35">
      <c r="A637" s="4" t="str">
        <v>B07J2BQZD6</v>
      </c>
      <c r="B637" s="4">
        <v>50</v>
      </c>
    </row>
    <row r="638" spans="1:2" ht="16.2" x14ac:dyDescent="0.35">
      <c r="A638" s="4" t="str">
        <v>B07HK53XM4</v>
      </c>
      <c r="B638" s="4">
        <v>53</v>
      </c>
    </row>
    <row r="639" spans="1:2" ht="16.2" x14ac:dyDescent="0.35">
      <c r="A639" s="4" t="str">
        <v>B09FHHTL8L</v>
      </c>
      <c r="B639" s="4">
        <v>56.999999999999993</v>
      </c>
    </row>
    <row r="640" spans="1:2" ht="16.2" x14ac:dyDescent="0.35">
      <c r="A640" s="4" t="str">
        <v>B0BHNHMR3H</v>
      </c>
      <c r="B640" s="4">
        <v>62</v>
      </c>
    </row>
    <row r="641" spans="1:2" ht="16.2" x14ac:dyDescent="0.35">
      <c r="A641" s="4" t="str">
        <v>B07B5XJ572</v>
      </c>
      <c r="B641" s="4">
        <v>54</v>
      </c>
    </row>
    <row r="642" spans="1:2" ht="16.2" x14ac:dyDescent="0.35">
      <c r="A642" s="4" t="str">
        <v>B0B59K1C8F</v>
      </c>
      <c r="B642" s="4">
        <v>78</v>
      </c>
    </row>
    <row r="643" spans="1:2" ht="16.2" x14ac:dyDescent="0.35">
      <c r="A643" s="4" t="str">
        <v>B06Y36JKC3</v>
      </c>
      <c r="B643" s="4">
        <v>50</v>
      </c>
    </row>
    <row r="644" spans="1:2" ht="16.2" x14ac:dyDescent="0.35">
      <c r="A644" s="4" t="str">
        <v>B0BJ6P3LSK</v>
      </c>
      <c r="B644" s="4">
        <v>80</v>
      </c>
    </row>
    <row r="645" spans="1:2" ht="16.2" x14ac:dyDescent="0.35">
      <c r="A645" s="4" t="str">
        <v>B09HS1NDRQ</v>
      </c>
      <c r="B645" s="4">
        <v>51</v>
      </c>
    </row>
    <row r="646" spans="1:2" ht="16.2" x14ac:dyDescent="0.35">
      <c r="A646" s="4" t="str">
        <v>B01F7B2JCI</v>
      </c>
      <c r="B646" s="4">
        <v>59</v>
      </c>
    </row>
    <row r="647" spans="1:2" ht="16.2" x14ac:dyDescent="0.35">
      <c r="A647" s="4" t="str">
        <v>B09NNZ1GF7</v>
      </c>
      <c r="B647" s="4">
        <v>55.000000000000007</v>
      </c>
    </row>
    <row r="648" spans="1:2" ht="16.2" x14ac:dyDescent="0.35">
      <c r="A648" s="4" t="str">
        <v>B01CS4A5V4</v>
      </c>
      <c r="B648" s="4">
        <v>59</v>
      </c>
    </row>
    <row r="649" spans="1:2" ht="16.2" x14ac:dyDescent="0.35">
      <c r="A649" s="4" t="str">
        <v>B0BL11S5QK</v>
      </c>
      <c r="B649" s="4">
        <v>59</v>
      </c>
    </row>
    <row r="650" spans="1:2" ht="16.2" x14ac:dyDescent="0.35">
      <c r="A650" s="4" t="str">
        <v>B07SYYVP69</v>
      </c>
      <c r="B650" s="4">
        <v>59</v>
      </c>
    </row>
    <row r="651" spans="1:2" ht="16.2" x14ac:dyDescent="0.35">
      <c r="A651" s="4" t="str">
        <v>B0BDZWMGZ1</v>
      </c>
      <c r="B651" s="4">
        <v>60</v>
      </c>
    </row>
    <row r="652" spans="1:2" ht="16.2" x14ac:dyDescent="0.35">
      <c r="A652" s="4" t="str">
        <v>B015GX9Y0W</v>
      </c>
      <c r="B652" s="4">
        <v>50</v>
      </c>
    </row>
    <row r="653" spans="1:2" ht="16.2" x14ac:dyDescent="0.35">
      <c r="A653" s="4" t="str">
        <v>B01MRARGBW</v>
      </c>
      <c r="B653" s="4">
        <v>50</v>
      </c>
    </row>
    <row r="654" spans="1:2" ht="16.2" x14ac:dyDescent="0.35">
      <c r="A654" s="4" t="str">
        <v>B0BBLHTRM9</v>
      </c>
      <c r="B654" s="4">
        <v>72</v>
      </c>
    </row>
    <row r="655" spans="1:2" ht="16.2" x14ac:dyDescent="0.35">
      <c r="A655" s="4" t="str">
        <v>B0BJYSCWFQ</v>
      </c>
      <c r="B655" s="4">
        <v>55.000000000000007</v>
      </c>
    </row>
    <row r="656" spans="1:2" ht="16.2" x14ac:dyDescent="0.35">
      <c r="A656" s="4" t="str">
        <v>B0B8CB7MHW</v>
      </c>
      <c r="B656" s="4">
        <v>56.999999999999993</v>
      </c>
    </row>
    <row r="657" spans="1:2" ht="16.2" x14ac:dyDescent="0.35">
      <c r="A657" s="4" t="str">
        <v>B08ZXZ362Z</v>
      </c>
      <c r="B657" s="4">
        <v>50</v>
      </c>
    </row>
    <row r="658" spans="1:2" ht="16.2" x14ac:dyDescent="0.35">
      <c r="A658" s="4" t="str">
        <v>B0B9JZW1SQ</v>
      </c>
      <c r="B658" s="4">
        <v>59</v>
      </c>
    </row>
    <row r="659" spans="1:2" ht="16.2" x14ac:dyDescent="0.35">
      <c r="A659" s="4" t="str">
        <v>B07J9KXQCC</v>
      </c>
      <c r="B659" s="4">
        <v>59</v>
      </c>
    </row>
    <row r="660" spans="1:2" ht="16.2" x14ac:dyDescent="0.35">
      <c r="A660" s="4" t="str">
        <v>B0B3JSWG81</v>
      </c>
      <c r="B660" s="4">
        <v>80</v>
      </c>
    </row>
  </sheetData>
  <autoFilter ref="A1:B1" xr:uid="{268FFA69-71C0-49B8-8C2A-70FB2B932D93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C2D1-696F-4EB5-9B5E-ABDCFFCB9C8E}">
  <dimension ref="A3:B29"/>
  <sheetViews>
    <sheetView zoomScale="80" zoomScaleNormal="80" workbookViewId="0">
      <selection activeCell="S15" sqref="S15"/>
    </sheetView>
  </sheetViews>
  <sheetFormatPr defaultRowHeight="15.6" x14ac:dyDescent="0.3"/>
  <cols>
    <col min="1" max="1" width="11.8984375" bestFit="1" customWidth="1"/>
    <col min="2" max="2" width="16.69921875" bestFit="1" customWidth="1"/>
  </cols>
  <sheetData>
    <row r="3" spans="1:2" ht="16.2" x14ac:dyDescent="0.35">
      <c r="A3" s="12" t="s">
        <v>1628</v>
      </c>
      <c r="B3" s="4" t="s">
        <v>1632</v>
      </c>
    </row>
    <row r="4" spans="1:2" ht="16.2" x14ac:dyDescent="0.35">
      <c r="A4" s="13">
        <v>2</v>
      </c>
      <c r="B4" s="24">
        <v>1</v>
      </c>
    </row>
    <row r="5" spans="1:2" ht="16.2" x14ac:dyDescent="0.35">
      <c r="A5" s="13">
        <v>2.2999999999999998</v>
      </c>
      <c r="B5" s="24">
        <v>1</v>
      </c>
    </row>
    <row r="6" spans="1:2" ht="16.2" x14ac:dyDescent="0.35">
      <c r="A6" s="13">
        <v>2.6</v>
      </c>
      <c r="B6" s="24">
        <v>1</v>
      </c>
    </row>
    <row r="7" spans="1:2" ht="16.2" x14ac:dyDescent="0.35">
      <c r="A7" s="13">
        <v>2.8</v>
      </c>
      <c r="B7" s="24">
        <v>2</v>
      </c>
    </row>
    <row r="8" spans="1:2" ht="16.2" x14ac:dyDescent="0.35">
      <c r="A8" s="13">
        <v>2.9</v>
      </c>
      <c r="B8" s="24">
        <v>1</v>
      </c>
    </row>
    <row r="9" spans="1:2" ht="16.2" x14ac:dyDescent="0.35">
      <c r="A9" s="13">
        <v>3</v>
      </c>
      <c r="B9" s="24">
        <v>3</v>
      </c>
    </row>
    <row r="10" spans="1:2" ht="16.2" x14ac:dyDescent="0.35">
      <c r="A10" s="13">
        <v>3.1</v>
      </c>
      <c r="B10" s="24">
        <v>4</v>
      </c>
    </row>
    <row r="11" spans="1:2" ht="16.2" x14ac:dyDescent="0.35">
      <c r="A11" s="13">
        <v>3.2</v>
      </c>
      <c r="B11" s="24">
        <v>2</v>
      </c>
    </row>
    <row r="12" spans="1:2" ht="16.2" x14ac:dyDescent="0.35">
      <c r="A12" s="13">
        <v>3.3</v>
      </c>
      <c r="B12" s="24">
        <v>15</v>
      </c>
    </row>
    <row r="13" spans="1:2" ht="16.2" x14ac:dyDescent="0.35">
      <c r="A13" s="13">
        <v>3.4</v>
      </c>
      <c r="B13" s="24">
        <v>10</v>
      </c>
    </row>
    <row r="14" spans="1:2" ht="16.2" x14ac:dyDescent="0.35">
      <c r="A14" s="13">
        <v>3.5</v>
      </c>
      <c r="B14" s="24">
        <v>26</v>
      </c>
    </row>
    <row r="15" spans="1:2" ht="16.2" x14ac:dyDescent="0.35">
      <c r="A15" s="13">
        <v>3.6</v>
      </c>
      <c r="B15" s="24">
        <v>34</v>
      </c>
    </row>
    <row r="16" spans="1:2" ht="16.2" x14ac:dyDescent="0.35">
      <c r="A16" s="13">
        <v>3.7</v>
      </c>
      <c r="B16" s="24">
        <v>41</v>
      </c>
    </row>
    <row r="17" spans="1:2" ht="16.2" x14ac:dyDescent="0.35">
      <c r="A17" s="13">
        <v>3.8</v>
      </c>
      <c r="B17" s="24">
        <v>84</v>
      </c>
    </row>
    <row r="18" spans="1:2" ht="16.2" x14ac:dyDescent="0.35">
      <c r="A18" s="13">
        <v>3.9</v>
      </c>
      <c r="B18" s="24">
        <v>114</v>
      </c>
    </row>
    <row r="19" spans="1:2" ht="16.2" x14ac:dyDescent="0.35">
      <c r="A19" s="13">
        <v>4</v>
      </c>
      <c r="B19" s="24">
        <v>159</v>
      </c>
    </row>
    <row r="20" spans="1:2" ht="16.2" x14ac:dyDescent="0.35">
      <c r="A20" s="13">
        <v>4.0999999999999996</v>
      </c>
      <c r="B20" s="24">
        <v>225</v>
      </c>
    </row>
    <row r="21" spans="1:2" ht="16.2" x14ac:dyDescent="0.35">
      <c r="A21" s="13">
        <v>4.2</v>
      </c>
      <c r="B21" s="24">
        <v>207</v>
      </c>
    </row>
    <row r="22" spans="1:2" ht="16.2" x14ac:dyDescent="0.35">
      <c r="A22" s="13">
        <v>4.3</v>
      </c>
      <c r="B22" s="24">
        <v>209</v>
      </c>
    </row>
    <row r="23" spans="1:2" ht="16.2" x14ac:dyDescent="0.35">
      <c r="A23" s="13">
        <v>4.4000000000000004</v>
      </c>
      <c r="B23" s="24">
        <v>114</v>
      </c>
    </row>
    <row r="24" spans="1:2" ht="16.2" x14ac:dyDescent="0.35">
      <c r="A24" s="13">
        <v>4.5</v>
      </c>
      <c r="B24" s="24">
        <v>68</v>
      </c>
    </row>
    <row r="25" spans="1:2" ht="16.2" x14ac:dyDescent="0.35">
      <c r="A25" s="13">
        <v>4.5999999999999996</v>
      </c>
      <c r="B25" s="24">
        <v>16</v>
      </c>
    </row>
    <row r="26" spans="1:2" ht="16.2" x14ac:dyDescent="0.35">
      <c r="A26" s="13">
        <v>4.7</v>
      </c>
      <c r="B26" s="24">
        <v>6</v>
      </c>
    </row>
    <row r="27" spans="1:2" ht="16.2" x14ac:dyDescent="0.35">
      <c r="A27" s="13">
        <v>4.8</v>
      </c>
      <c r="B27" s="24">
        <v>3</v>
      </c>
    </row>
    <row r="28" spans="1:2" ht="16.2" x14ac:dyDescent="0.35">
      <c r="A28" s="13">
        <v>5</v>
      </c>
      <c r="B28" s="24">
        <v>2</v>
      </c>
    </row>
    <row r="29" spans="1:2" ht="16.2" x14ac:dyDescent="0.35">
      <c r="A29" s="13" t="s">
        <v>1630</v>
      </c>
      <c r="B29" s="24">
        <v>1348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B2D-EED5-40D5-9DF5-B9DB268C7A07}">
  <dimension ref="A3:B60"/>
  <sheetViews>
    <sheetView zoomScale="80" zoomScaleNormal="80" workbookViewId="0">
      <selection activeCell="B61" sqref="B61"/>
    </sheetView>
  </sheetViews>
  <sheetFormatPr defaultRowHeight="15.6" x14ac:dyDescent="0.3"/>
  <cols>
    <col min="1" max="1" width="113.8984375" bestFit="1" customWidth="1"/>
    <col min="2" max="2" width="21.8984375" bestFit="1" customWidth="1"/>
  </cols>
  <sheetData>
    <row r="3" spans="1:2" ht="16.2" x14ac:dyDescent="0.35">
      <c r="A3" s="12" t="s">
        <v>1628</v>
      </c>
      <c r="B3" s="4" t="s">
        <v>1642</v>
      </c>
    </row>
    <row r="4" spans="1:2" ht="16.2" x14ac:dyDescent="0.35">
      <c r="A4" s="13" t="s">
        <v>1604</v>
      </c>
      <c r="B4" s="24">
        <v>113191050</v>
      </c>
    </row>
    <row r="5" spans="1:2" ht="16.2" x14ac:dyDescent="0.35">
      <c r="A5" s="13" t="s">
        <v>1578</v>
      </c>
      <c r="B5" s="24">
        <v>27694700</v>
      </c>
    </row>
    <row r="6" spans="1:2" ht="16.2" x14ac:dyDescent="0.35">
      <c r="A6" s="13" t="s">
        <v>1602</v>
      </c>
      <c r="B6" s="24">
        <v>9881952</v>
      </c>
    </row>
    <row r="7" spans="1:2" ht="16.2" x14ac:dyDescent="0.35">
      <c r="A7" s="13" t="s">
        <v>1610</v>
      </c>
      <c r="B7" s="24">
        <v>816183</v>
      </c>
    </row>
    <row r="8" spans="1:2" ht="16.2" x14ac:dyDescent="0.35">
      <c r="A8" s="13" t="s">
        <v>1572</v>
      </c>
      <c r="B8" s="24">
        <v>2096797535.8600001</v>
      </c>
    </row>
    <row r="9" spans="1:2" ht="16.2" x14ac:dyDescent="0.35">
      <c r="A9" s="13" t="s">
        <v>1596</v>
      </c>
      <c r="B9" s="24">
        <v>10240975</v>
      </c>
    </row>
    <row r="10" spans="1:2" ht="16.2" x14ac:dyDescent="0.35">
      <c r="A10" s="13" t="s">
        <v>1597</v>
      </c>
      <c r="B10" s="24">
        <v>30401343</v>
      </c>
    </row>
    <row r="11" spans="1:2" ht="16.2" x14ac:dyDescent="0.35">
      <c r="A11" s="13" t="s">
        <v>1601</v>
      </c>
      <c r="B11" s="24">
        <v>47846409</v>
      </c>
    </row>
    <row r="12" spans="1:2" ht="16.2" x14ac:dyDescent="0.35">
      <c r="A12" s="13" t="s">
        <v>1607</v>
      </c>
      <c r="B12" s="24">
        <v>30382438</v>
      </c>
    </row>
    <row r="13" spans="1:2" ht="16.2" x14ac:dyDescent="0.35">
      <c r="A13" s="13" t="s">
        <v>1606</v>
      </c>
      <c r="B13" s="24">
        <v>16358000</v>
      </c>
    </row>
    <row r="14" spans="1:2" ht="16.2" x14ac:dyDescent="0.35">
      <c r="A14" s="13" t="s">
        <v>1600</v>
      </c>
      <c r="B14" s="24">
        <v>12191568</v>
      </c>
    </row>
    <row r="15" spans="1:2" ht="16.2" x14ac:dyDescent="0.35">
      <c r="A15" s="13" t="s">
        <v>1611</v>
      </c>
      <c r="B15" s="24">
        <v>8031717</v>
      </c>
    </row>
    <row r="16" spans="1:2" ht="16.2" x14ac:dyDescent="0.35">
      <c r="A16" s="13" t="s">
        <v>1599</v>
      </c>
      <c r="B16" s="24">
        <v>37766815</v>
      </c>
    </row>
    <row r="17" spans="1:2" ht="16.2" x14ac:dyDescent="0.35">
      <c r="A17" s="13" t="s">
        <v>1594</v>
      </c>
      <c r="B17" s="24">
        <v>116892237</v>
      </c>
    </row>
    <row r="18" spans="1:2" ht="16.2" x14ac:dyDescent="0.35">
      <c r="A18" s="13" t="s">
        <v>1595</v>
      </c>
      <c r="B18" s="24">
        <v>27907760</v>
      </c>
    </row>
    <row r="19" spans="1:2" ht="16.2" x14ac:dyDescent="0.35">
      <c r="A19" s="13" t="s">
        <v>1576</v>
      </c>
      <c r="B19" s="24">
        <v>4280205</v>
      </c>
    </row>
    <row r="20" spans="1:2" ht="16.2" x14ac:dyDescent="0.35">
      <c r="A20" s="13" t="s">
        <v>1573</v>
      </c>
      <c r="B20" s="24">
        <v>1256743160</v>
      </c>
    </row>
    <row r="21" spans="1:2" ht="16.2" x14ac:dyDescent="0.35">
      <c r="A21" s="13" t="s">
        <v>1577</v>
      </c>
      <c r="B21" s="24">
        <v>83703754</v>
      </c>
    </row>
    <row r="22" spans="1:2" ht="16.2" x14ac:dyDescent="0.35">
      <c r="A22" s="13" t="s">
        <v>1575</v>
      </c>
      <c r="B22" s="24">
        <v>86701968</v>
      </c>
    </row>
    <row r="23" spans="1:2" ht="16.2" x14ac:dyDescent="0.35">
      <c r="A23" s="13" t="s">
        <v>1579</v>
      </c>
      <c r="B23" s="24">
        <v>9612345</v>
      </c>
    </row>
    <row r="24" spans="1:2" ht="16.2" x14ac:dyDescent="0.35">
      <c r="A24" s="13" t="s">
        <v>1574</v>
      </c>
      <c r="B24" s="24">
        <v>11996792</v>
      </c>
    </row>
    <row r="25" spans="1:2" ht="16.2" x14ac:dyDescent="0.35">
      <c r="A25" s="13" t="s">
        <v>1582</v>
      </c>
      <c r="B25" s="24">
        <v>72236321</v>
      </c>
    </row>
    <row r="26" spans="1:2" ht="16.2" x14ac:dyDescent="0.35">
      <c r="A26" s="13" t="s">
        <v>1584</v>
      </c>
      <c r="B26" s="24">
        <v>9502104</v>
      </c>
    </row>
    <row r="27" spans="1:2" ht="16.2" x14ac:dyDescent="0.35">
      <c r="A27" s="13" t="s">
        <v>1589</v>
      </c>
      <c r="B27" s="24">
        <v>20264159</v>
      </c>
    </row>
    <row r="28" spans="1:2" ht="16.2" x14ac:dyDescent="0.35">
      <c r="A28" s="13" t="s">
        <v>1581</v>
      </c>
      <c r="B28" s="24">
        <v>63062748</v>
      </c>
    </row>
    <row r="29" spans="1:2" ht="16.2" x14ac:dyDescent="0.35">
      <c r="A29" s="13" t="s">
        <v>1580</v>
      </c>
      <c r="B29" s="24">
        <v>1551171468</v>
      </c>
    </row>
    <row r="30" spans="1:2" ht="16.2" x14ac:dyDescent="0.35">
      <c r="A30" s="13" t="s">
        <v>1583</v>
      </c>
      <c r="B30" s="24">
        <v>97280714</v>
      </c>
    </row>
    <row r="31" spans="1:2" ht="16.2" x14ac:dyDescent="0.35">
      <c r="A31" s="13" t="s">
        <v>1591</v>
      </c>
      <c r="B31" s="24">
        <v>304695</v>
      </c>
    </row>
    <row r="32" spans="1:2" ht="16.2" x14ac:dyDescent="0.35">
      <c r="A32" s="13" t="s">
        <v>1587</v>
      </c>
      <c r="B32" s="24">
        <v>130265514</v>
      </c>
    </row>
    <row r="33" spans="1:2" ht="16.2" x14ac:dyDescent="0.35">
      <c r="A33" s="13" t="s">
        <v>1588</v>
      </c>
      <c r="B33" s="24">
        <v>6031791</v>
      </c>
    </row>
    <row r="34" spans="1:2" ht="16.2" x14ac:dyDescent="0.35">
      <c r="A34" s="13" t="s">
        <v>1590</v>
      </c>
      <c r="B34" s="24">
        <v>2384807</v>
      </c>
    </row>
    <row r="35" spans="1:2" ht="16.2" x14ac:dyDescent="0.35">
      <c r="A35" s="13" t="s">
        <v>1592</v>
      </c>
      <c r="B35" s="24">
        <v>4660660</v>
      </c>
    </row>
    <row r="36" spans="1:2" ht="16.2" x14ac:dyDescent="0.35">
      <c r="A36" s="13" t="s">
        <v>1603</v>
      </c>
      <c r="B36" s="24">
        <v>50226645</v>
      </c>
    </row>
    <row r="37" spans="1:2" ht="16.2" x14ac:dyDescent="0.35">
      <c r="A37" s="13" t="s">
        <v>1586</v>
      </c>
      <c r="B37" s="24">
        <v>28109813</v>
      </c>
    </row>
    <row r="38" spans="1:2" ht="16.2" x14ac:dyDescent="0.35">
      <c r="A38" s="13" t="s">
        <v>1585</v>
      </c>
      <c r="B38" s="24">
        <v>23422152</v>
      </c>
    </row>
    <row r="39" spans="1:2" ht="16.2" x14ac:dyDescent="0.35">
      <c r="A39" s="13" t="s">
        <v>1623</v>
      </c>
      <c r="B39" s="24">
        <v>6959700</v>
      </c>
    </row>
    <row r="40" spans="1:2" ht="16.2" x14ac:dyDescent="0.35">
      <c r="A40" s="13" t="s">
        <v>1608</v>
      </c>
      <c r="B40" s="24">
        <v>498564</v>
      </c>
    </row>
    <row r="41" spans="1:2" ht="16.2" x14ac:dyDescent="0.35">
      <c r="A41" s="13" t="s">
        <v>1609</v>
      </c>
      <c r="B41" s="24">
        <v>1071800</v>
      </c>
    </row>
    <row r="42" spans="1:2" ht="16.2" x14ac:dyDescent="0.35">
      <c r="A42" s="13" t="s">
        <v>1621</v>
      </c>
      <c r="B42" s="24">
        <v>860551</v>
      </c>
    </row>
    <row r="43" spans="1:2" ht="16.2" x14ac:dyDescent="0.35">
      <c r="A43" s="13" t="s">
        <v>1614</v>
      </c>
      <c r="B43" s="24">
        <v>133928685</v>
      </c>
    </row>
    <row r="44" spans="1:2" ht="16.2" x14ac:dyDescent="0.35">
      <c r="A44" s="13" t="s">
        <v>1620</v>
      </c>
      <c r="B44" s="24">
        <v>238522</v>
      </c>
    </row>
    <row r="45" spans="1:2" ht="16.2" x14ac:dyDescent="0.35">
      <c r="A45" s="13" t="s">
        <v>1626</v>
      </c>
      <c r="B45" s="24">
        <v>5085024</v>
      </c>
    </row>
    <row r="46" spans="1:2" ht="16.2" x14ac:dyDescent="0.35">
      <c r="A46" s="13" t="s">
        <v>1617</v>
      </c>
      <c r="B46" s="24">
        <v>169846351</v>
      </c>
    </row>
    <row r="47" spans="1:2" ht="16.2" x14ac:dyDescent="0.35">
      <c r="A47" s="13" t="s">
        <v>1619</v>
      </c>
      <c r="B47" s="24">
        <v>14544173</v>
      </c>
    </row>
    <row r="48" spans="1:2" ht="16.2" x14ac:dyDescent="0.35">
      <c r="A48" s="13" t="s">
        <v>1625</v>
      </c>
      <c r="B48" s="24">
        <v>54909712</v>
      </c>
    </row>
    <row r="49" spans="1:2" ht="16.2" x14ac:dyDescent="0.35">
      <c r="A49" s="13" t="s">
        <v>1612</v>
      </c>
      <c r="B49" s="24">
        <v>482835840</v>
      </c>
    </row>
    <row r="50" spans="1:2" ht="16.2" x14ac:dyDescent="0.35">
      <c r="A50" s="13" t="s">
        <v>1616</v>
      </c>
      <c r="B50" s="24">
        <v>107472949</v>
      </c>
    </row>
    <row r="51" spans="1:2" ht="16.2" x14ac:dyDescent="0.35">
      <c r="A51" s="13" t="s">
        <v>1622</v>
      </c>
      <c r="B51" s="24">
        <v>73384032</v>
      </c>
    </row>
    <row r="52" spans="1:2" ht="16.2" x14ac:dyDescent="0.35">
      <c r="A52" s="13" t="s">
        <v>1624</v>
      </c>
      <c r="B52" s="24">
        <v>2901950</v>
      </c>
    </row>
    <row r="53" spans="1:2" ht="16.2" x14ac:dyDescent="0.35">
      <c r="A53" s="13" t="s">
        <v>1615</v>
      </c>
      <c r="B53" s="24">
        <v>461774439</v>
      </c>
    </row>
    <row r="54" spans="1:2" ht="16.2" x14ac:dyDescent="0.35">
      <c r="A54" s="13" t="s">
        <v>1613</v>
      </c>
      <c r="B54" s="24">
        <v>24956109</v>
      </c>
    </row>
    <row r="55" spans="1:2" ht="16.2" x14ac:dyDescent="0.35">
      <c r="A55" s="13" t="s">
        <v>1627</v>
      </c>
      <c r="B55" s="24">
        <v>1332000</v>
      </c>
    </row>
    <row r="56" spans="1:2" ht="16.2" x14ac:dyDescent="0.35">
      <c r="A56" s="13" t="s">
        <v>1618</v>
      </c>
      <c r="B56" s="24">
        <v>1184413885</v>
      </c>
    </row>
    <row r="57" spans="1:2" ht="16.2" x14ac:dyDescent="0.35">
      <c r="A57" s="13" t="s">
        <v>1605</v>
      </c>
      <c r="B57" s="24">
        <v>38412</v>
      </c>
    </row>
    <row r="58" spans="1:2" ht="16.2" x14ac:dyDescent="0.35">
      <c r="A58" s="13" t="s">
        <v>1598</v>
      </c>
      <c r="B58" s="24">
        <v>29591645</v>
      </c>
    </row>
    <row r="59" spans="1:2" ht="16.2" x14ac:dyDescent="0.35">
      <c r="A59" s="13" t="s">
        <v>1593</v>
      </c>
      <c r="B59" s="24">
        <v>10834800</v>
      </c>
    </row>
    <row r="60" spans="1:2" ht="16.2" x14ac:dyDescent="0.35">
      <c r="A60" s="13" t="s">
        <v>1630</v>
      </c>
      <c r="B60" s="24">
        <v>8865841640.8600006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A634-C371-4DD9-AAAF-C5C133362A89}">
  <dimension ref="A3:B7"/>
  <sheetViews>
    <sheetView workbookViewId="0">
      <selection activeCell="B3" sqref="B3"/>
    </sheetView>
  </sheetViews>
  <sheetFormatPr defaultRowHeight="15.6" x14ac:dyDescent="0.3"/>
  <cols>
    <col min="1" max="1" width="11.796875" bestFit="1" customWidth="1"/>
    <col min="2" max="2" width="16.69921875" bestFit="1" customWidth="1"/>
  </cols>
  <sheetData>
    <row r="3" spans="1:2" ht="16.2" x14ac:dyDescent="0.35">
      <c r="A3" s="12" t="s">
        <v>1628</v>
      </c>
      <c r="B3" s="4" t="s">
        <v>1632</v>
      </c>
    </row>
    <row r="4" spans="1:2" ht="16.2" x14ac:dyDescent="0.35">
      <c r="A4" s="13" t="s">
        <v>1646</v>
      </c>
      <c r="B4" s="24">
        <v>1166</v>
      </c>
    </row>
    <row r="5" spans="1:2" ht="16.2" x14ac:dyDescent="0.35">
      <c r="A5" s="13" t="s">
        <v>1645</v>
      </c>
      <c r="B5" s="24">
        <v>34</v>
      </c>
    </row>
    <row r="6" spans="1:2" ht="16.2" x14ac:dyDescent="0.35">
      <c r="A6" s="13" t="s">
        <v>1644</v>
      </c>
      <c r="B6" s="24">
        <v>149</v>
      </c>
    </row>
    <row r="7" spans="1:2" ht="16.2" x14ac:dyDescent="0.35">
      <c r="A7" s="13" t="s">
        <v>1630</v>
      </c>
      <c r="B7" s="24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FCF3-4FBA-42C0-B2ED-6FD12660994F}">
  <dimension ref="A1"/>
  <sheetViews>
    <sheetView zoomScale="80" zoomScaleNormal="80" workbookViewId="0">
      <selection activeCell="S22" sqref="S22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E50C-7A99-4939-BB61-8A2A974A236A}">
  <dimension ref="A3:B61"/>
  <sheetViews>
    <sheetView zoomScale="80" zoomScaleNormal="80" workbookViewId="0">
      <selection activeCell="E22" sqref="E22"/>
    </sheetView>
  </sheetViews>
  <sheetFormatPr defaultRowHeight="15.6" x14ac:dyDescent="0.3"/>
  <cols>
    <col min="1" max="1" width="113.8984375" bestFit="1" customWidth="1"/>
    <col min="2" max="2" width="23.5" bestFit="1" customWidth="1"/>
  </cols>
  <sheetData>
    <row r="3" spans="1:2" ht="16.2" x14ac:dyDescent="0.35">
      <c r="A3" s="12" t="s">
        <v>1628</v>
      </c>
      <c r="B3" s="4" t="s">
        <v>1648</v>
      </c>
    </row>
    <row r="4" spans="1:2" ht="16.2" x14ac:dyDescent="0.35">
      <c r="A4" s="13" t="s">
        <v>1572</v>
      </c>
      <c r="B4" s="24">
        <v>90</v>
      </c>
    </row>
    <row r="5" spans="1:2" ht="16.2" x14ac:dyDescent="0.35">
      <c r="A5" s="13" t="s">
        <v>1589</v>
      </c>
      <c r="B5" s="24">
        <v>90</v>
      </c>
    </row>
    <row r="6" spans="1:2" ht="16.2" x14ac:dyDescent="0.35">
      <c r="A6" s="13" t="s">
        <v>1591</v>
      </c>
      <c r="B6" s="24">
        <v>90</v>
      </c>
    </row>
    <row r="7" spans="1:2" ht="16.2" x14ac:dyDescent="0.35">
      <c r="A7" s="13" t="s">
        <v>1596</v>
      </c>
      <c r="B7" s="24">
        <v>88</v>
      </c>
    </row>
    <row r="8" spans="1:2" ht="16.2" x14ac:dyDescent="0.35">
      <c r="A8" s="13" t="s">
        <v>1573</v>
      </c>
      <c r="B8" s="24">
        <v>88</v>
      </c>
    </row>
    <row r="9" spans="1:2" ht="16.2" x14ac:dyDescent="0.35">
      <c r="A9" s="13" t="s">
        <v>1597</v>
      </c>
      <c r="B9" s="24">
        <v>87</v>
      </c>
    </row>
    <row r="10" spans="1:2" ht="16.2" x14ac:dyDescent="0.35">
      <c r="A10" s="13" t="s">
        <v>1592</v>
      </c>
      <c r="B10" s="24">
        <v>82</v>
      </c>
    </row>
    <row r="11" spans="1:2" ht="16.2" x14ac:dyDescent="0.35">
      <c r="A11" s="13" t="s">
        <v>1583</v>
      </c>
      <c r="B11" s="24">
        <v>82</v>
      </c>
    </row>
    <row r="12" spans="1:2" ht="16.2" x14ac:dyDescent="0.35">
      <c r="A12" s="13" t="s">
        <v>1601</v>
      </c>
      <c r="B12" s="24">
        <v>80</v>
      </c>
    </row>
    <row r="13" spans="1:2" ht="16.2" x14ac:dyDescent="0.35">
      <c r="A13" s="13" t="s">
        <v>1586</v>
      </c>
      <c r="B13" s="24">
        <v>80</v>
      </c>
    </row>
    <row r="14" spans="1:2" ht="16.2" x14ac:dyDescent="0.35">
      <c r="A14" s="13" t="s">
        <v>1594</v>
      </c>
      <c r="B14" s="24">
        <v>80</v>
      </c>
    </row>
    <row r="15" spans="1:2" ht="16.2" x14ac:dyDescent="0.35">
      <c r="A15" s="13" t="s">
        <v>1613</v>
      </c>
      <c r="B15" s="24">
        <v>80</v>
      </c>
    </row>
    <row r="16" spans="1:2" ht="16.2" x14ac:dyDescent="0.35">
      <c r="A16" s="13" t="s">
        <v>1607</v>
      </c>
      <c r="B16" s="24">
        <v>78</v>
      </c>
    </row>
    <row r="17" spans="1:2" ht="16.2" x14ac:dyDescent="0.35">
      <c r="A17" s="13" t="s">
        <v>1582</v>
      </c>
      <c r="B17" s="24">
        <v>76</v>
      </c>
    </row>
    <row r="18" spans="1:2" ht="16.2" x14ac:dyDescent="0.35">
      <c r="A18" s="13" t="s">
        <v>1616</v>
      </c>
      <c r="B18" s="24">
        <v>76</v>
      </c>
    </row>
    <row r="19" spans="1:2" ht="16.2" x14ac:dyDescent="0.35">
      <c r="A19" s="13" t="s">
        <v>1577</v>
      </c>
      <c r="B19" s="24">
        <v>76</v>
      </c>
    </row>
    <row r="20" spans="1:2" ht="16.2" x14ac:dyDescent="0.35">
      <c r="A20" s="13" t="s">
        <v>1574</v>
      </c>
      <c r="B20" s="24">
        <v>76</v>
      </c>
    </row>
    <row r="21" spans="1:2" ht="16.2" x14ac:dyDescent="0.35">
      <c r="A21" s="13" t="s">
        <v>1617</v>
      </c>
      <c r="B21" s="24">
        <v>75</v>
      </c>
    </row>
    <row r="22" spans="1:2" ht="16.2" x14ac:dyDescent="0.35">
      <c r="A22" s="13" t="s">
        <v>1587</v>
      </c>
      <c r="B22" s="24">
        <v>75</v>
      </c>
    </row>
    <row r="23" spans="1:2" ht="16.2" x14ac:dyDescent="0.35">
      <c r="A23" s="13" t="s">
        <v>1598</v>
      </c>
      <c r="B23" s="24">
        <v>75</v>
      </c>
    </row>
    <row r="24" spans="1:2" ht="16.2" x14ac:dyDescent="0.35">
      <c r="A24" s="13" t="s">
        <v>1588</v>
      </c>
      <c r="B24" s="24">
        <v>75</v>
      </c>
    </row>
    <row r="25" spans="1:2" ht="16.2" x14ac:dyDescent="0.35">
      <c r="A25" s="13" t="s">
        <v>1576</v>
      </c>
      <c r="B25" s="24">
        <v>73</v>
      </c>
    </row>
    <row r="26" spans="1:2" ht="16.2" x14ac:dyDescent="0.35">
      <c r="A26" s="13" t="s">
        <v>1581</v>
      </c>
      <c r="B26" s="24">
        <v>73</v>
      </c>
    </row>
    <row r="27" spans="1:2" ht="16.2" x14ac:dyDescent="0.35">
      <c r="A27" s="13" t="s">
        <v>1584</v>
      </c>
      <c r="B27" s="24">
        <v>72</v>
      </c>
    </row>
    <row r="28" spans="1:2" ht="16.2" x14ac:dyDescent="0.35">
      <c r="A28" s="13" t="s">
        <v>1602</v>
      </c>
      <c r="B28" s="24">
        <v>66</v>
      </c>
    </row>
    <row r="29" spans="1:2" ht="16.2" x14ac:dyDescent="0.35">
      <c r="A29" s="13" t="s">
        <v>1590</v>
      </c>
      <c r="B29" s="24">
        <v>66</v>
      </c>
    </row>
    <row r="30" spans="1:2" ht="16.2" x14ac:dyDescent="0.35">
      <c r="A30" s="13" t="s">
        <v>1585</v>
      </c>
      <c r="B30" s="24">
        <v>66</v>
      </c>
    </row>
    <row r="31" spans="1:2" ht="16.2" x14ac:dyDescent="0.35">
      <c r="A31" s="13" t="s">
        <v>1604</v>
      </c>
      <c r="B31" s="24">
        <v>66</v>
      </c>
    </row>
    <row r="32" spans="1:2" ht="16.2" x14ac:dyDescent="0.35">
      <c r="A32" s="13" t="s">
        <v>1595</v>
      </c>
      <c r="B32" s="24">
        <v>65</v>
      </c>
    </row>
    <row r="33" spans="1:2" ht="16.2" x14ac:dyDescent="0.35">
      <c r="A33" s="13" t="s">
        <v>1610</v>
      </c>
      <c r="B33" s="24">
        <v>65</v>
      </c>
    </row>
    <row r="34" spans="1:2" ht="16.2" x14ac:dyDescent="0.35">
      <c r="A34" s="13" t="s">
        <v>1580</v>
      </c>
      <c r="B34" s="24">
        <v>64</v>
      </c>
    </row>
    <row r="35" spans="1:2" ht="16.2" x14ac:dyDescent="0.35">
      <c r="A35" s="13" t="s">
        <v>1618</v>
      </c>
      <c r="B35" s="24">
        <v>63</v>
      </c>
    </row>
    <row r="36" spans="1:2" ht="16.2" x14ac:dyDescent="0.35">
      <c r="A36" s="13" t="s">
        <v>1615</v>
      </c>
      <c r="B36" s="24">
        <v>62</v>
      </c>
    </row>
    <row r="37" spans="1:2" ht="16.2" x14ac:dyDescent="0.35">
      <c r="A37" s="13" t="s">
        <v>1612</v>
      </c>
      <c r="B37" s="24">
        <v>60</v>
      </c>
    </row>
    <row r="38" spans="1:2" ht="16.2" x14ac:dyDescent="0.35">
      <c r="A38" s="13" t="s">
        <v>1614</v>
      </c>
      <c r="B38" s="24">
        <v>60</v>
      </c>
    </row>
    <row r="39" spans="1:2" ht="16.2" x14ac:dyDescent="0.35">
      <c r="A39" s="13" t="s">
        <v>1626</v>
      </c>
      <c r="B39" s="24">
        <v>60</v>
      </c>
    </row>
    <row r="40" spans="1:2" ht="16.2" x14ac:dyDescent="0.35">
      <c r="A40" s="13" t="s">
        <v>1575</v>
      </c>
      <c r="B40" s="24">
        <v>59</v>
      </c>
    </row>
    <row r="41" spans="1:2" ht="16.2" x14ac:dyDescent="0.35">
      <c r="A41" s="13" t="s">
        <v>1621</v>
      </c>
      <c r="B41" s="24">
        <v>56.999999999999993</v>
      </c>
    </row>
    <row r="42" spans="1:2" ht="16.2" x14ac:dyDescent="0.35">
      <c r="A42" s="13" t="s">
        <v>1578</v>
      </c>
      <c r="B42" s="24">
        <v>55.000000000000007</v>
      </c>
    </row>
    <row r="43" spans="1:2" ht="16.2" x14ac:dyDescent="0.35">
      <c r="A43" s="13" t="s">
        <v>1623</v>
      </c>
      <c r="B43" s="24">
        <v>53</v>
      </c>
    </row>
    <row r="44" spans="1:2" ht="16.2" x14ac:dyDescent="0.35">
      <c r="A44" s="13" t="s">
        <v>1620</v>
      </c>
      <c r="B44" s="24">
        <v>51</v>
      </c>
    </row>
    <row r="45" spans="1:2" ht="16.2" x14ac:dyDescent="0.35">
      <c r="A45" s="13" t="s">
        <v>1603</v>
      </c>
      <c r="B45" s="24">
        <v>51</v>
      </c>
    </row>
    <row r="46" spans="1:2" ht="16.2" x14ac:dyDescent="0.35">
      <c r="A46" s="13" t="s">
        <v>1579</v>
      </c>
      <c r="B46" s="24">
        <v>50</v>
      </c>
    </row>
    <row r="47" spans="1:2" ht="16.2" x14ac:dyDescent="0.35">
      <c r="A47" s="13" t="s">
        <v>1627</v>
      </c>
      <c r="B47" s="24">
        <v>49</v>
      </c>
    </row>
    <row r="48" spans="1:2" ht="16.2" x14ac:dyDescent="0.35">
      <c r="A48" s="13" t="s">
        <v>1619</v>
      </c>
      <c r="B48" s="24">
        <v>47</v>
      </c>
    </row>
    <row r="49" spans="1:2" ht="16.2" x14ac:dyDescent="0.35">
      <c r="A49" s="13" t="s">
        <v>1625</v>
      </c>
      <c r="B49" s="24">
        <v>47</v>
      </c>
    </row>
    <row r="50" spans="1:2" ht="16.2" x14ac:dyDescent="0.35">
      <c r="A50" s="13" t="s">
        <v>1611</v>
      </c>
      <c r="B50" s="24">
        <v>46</v>
      </c>
    </row>
    <row r="51" spans="1:2" ht="16.2" x14ac:dyDescent="0.35">
      <c r="A51" s="13" t="s">
        <v>1600</v>
      </c>
      <c r="B51" s="24">
        <v>40</v>
      </c>
    </row>
    <row r="52" spans="1:2" ht="16.2" x14ac:dyDescent="0.35">
      <c r="A52" s="13" t="s">
        <v>1599</v>
      </c>
      <c r="B52" s="24">
        <v>38</v>
      </c>
    </row>
    <row r="53" spans="1:2" ht="16.2" x14ac:dyDescent="0.35">
      <c r="A53" s="13" t="s">
        <v>1622</v>
      </c>
      <c r="B53" s="24">
        <v>28.999999999999996</v>
      </c>
    </row>
    <row r="54" spans="1:2" ht="16.2" x14ac:dyDescent="0.35">
      <c r="A54" s="13" t="s">
        <v>1606</v>
      </c>
      <c r="B54" s="24">
        <v>25</v>
      </c>
    </row>
    <row r="55" spans="1:2" ht="16.2" x14ac:dyDescent="0.35">
      <c r="A55" s="13" t="s">
        <v>1593</v>
      </c>
      <c r="B55" s="24">
        <v>24</v>
      </c>
    </row>
    <row r="56" spans="1:2" ht="16.2" x14ac:dyDescent="0.35">
      <c r="A56" s="13" t="s">
        <v>1609</v>
      </c>
      <c r="B56" s="24">
        <v>10</v>
      </c>
    </row>
    <row r="57" spans="1:2" ht="16.2" x14ac:dyDescent="0.35">
      <c r="A57" s="13" t="s">
        <v>1605</v>
      </c>
      <c r="B57" s="24">
        <v>0</v>
      </c>
    </row>
    <row r="58" spans="1:2" ht="16.2" x14ac:dyDescent="0.35">
      <c r="A58" s="13" t="s">
        <v>1624</v>
      </c>
      <c r="B58" s="24">
        <v>0</v>
      </c>
    </row>
    <row r="59" spans="1:2" ht="16.2" x14ac:dyDescent="0.35">
      <c r="A59" s="13" t="s">
        <v>1608</v>
      </c>
      <c r="B59" s="24">
        <v>0</v>
      </c>
    </row>
    <row r="60" spans="1:2" ht="16.2" x14ac:dyDescent="0.35">
      <c r="A60" s="13" t="s">
        <v>1630</v>
      </c>
      <c r="B60" s="24">
        <v>90</v>
      </c>
    </row>
    <row r="61" spans="1:2" ht="16.2" x14ac:dyDescent="0.3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DA9B-EA96-4829-BFB6-9B0586C718EC}">
  <dimension ref="A3:E1353"/>
  <sheetViews>
    <sheetView zoomScale="80" zoomScaleNormal="80" workbookViewId="0">
      <selection activeCell="E22" sqref="E22"/>
    </sheetView>
  </sheetViews>
  <sheetFormatPr defaultRowHeight="15.6" x14ac:dyDescent="0.3"/>
  <cols>
    <col min="1" max="1" width="12" bestFit="1" customWidth="1"/>
    <col min="2" max="2" width="19.796875" bestFit="1" customWidth="1"/>
    <col min="4" max="4" width="12.69921875" bestFit="1" customWidth="1"/>
    <col min="5" max="5" width="34.796875" customWidth="1"/>
  </cols>
  <sheetData>
    <row r="3" spans="1:5" ht="16.2" x14ac:dyDescent="0.35">
      <c r="A3" s="12" t="s">
        <v>1628</v>
      </c>
      <c r="B3" s="4" t="s">
        <v>1650</v>
      </c>
      <c r="D3" s="28" t="s">
        <v>1651</v>
      </c>
      <c r="E3" s="28"/>
    </row>
    <row r="4" spans="1:5" ht="16.2" x14ac:dyDescent="0.35">
      <c r="A4" s="13" t="s">
        <v>14</v>
      </c>
      <c r="B4" s="24">
        <v>1878681.2000000002</v>
      </c>
      <c r="D4" s="29" t="s">
        <v>14</v>
      </c>
      <c r="E4" s="30">
        <v>1878681.2000000002</v>
      </c>
    </row>
    <row r="5" spans="1:5" ht="16.2" x14ac:dyDescent="0.35">
      <c r="A5" s="13" t="s">
        <v>51</v>
      </c>
      <c r="B5" s="24">
        <v>1878681.2000000002</v>
      </c>
      <c r="D5" s="31" t="s">
        <v>51</v>
      </c>
      <c r="E5" s="32">
        <v>1878681.2000000002</v>
      </c>
    </row>
    <row r="6" spans="1:5" ht="16.2" x14ac:dyDescent="0.35">
      <c r="A6" s="13" t="s">
        <v>71</v>
      </c>
      <c r="B6" s="24">
        <v>1878681.2000000002</v>
      </c>
      <c r="D6" s="29" t="s">
        <v>71</v>
      </c>
      <c r="E6" s="30">
        <v>1878681.2000000002</v>
      </c>
    </row>
    <row r="7" spans="1:5" ht="16.2" x14ac:dyDescent="0.35">
      <c r="A7" s="13" t="s">
        <v>378</v>
      </c>
      <c r="B7" s="24">
        <v>1491223.2999999998</v>
      </c>
      <c r="D7" s="31" t="s">
        <v>378</v>
      </c>
      <c r="E7" s="32">
        <v>1491223.2999999998</v>
      </c>
    </row>
    <row r="8" spans="1:5" ht="16.2" x14ac:dyDescent="0.35">
      <c r="A8" s="13" t="s">
        <v>426</v>
      </c>
      <c r="B8" s="24">
        <v>1491223.2999999998</v>
      </c>
      <c r="D8" s="29" t="s">
        <v>426</v>
      </c>
      <c r="E8" s="30">
        <v>1491223.2999999998</v>
      </c>
    </row>
    <row r="9" spans="1:5" ht="16.2" x14ac:dyDescent="0.35">
      <c r="A9" s="13" t="s">
        <v>601</v>
      </c>
      <c r="B9" s="24">
        <v>1491215.0999999999</v>
      </c>
    </row>
    <row r="10" spans="1:5" ht="16.2" x14ac:dyDescent="0.35">
      <c r="A10" s="13" t="s">
        <v>397</v>
      </c>
      <c r="B10" s="24">
        <v>1286727.5999999999</v>
      </c>
    </row>
    <row r="11" spans="1:5" ht="16.2" x14ac:dyDescent="0.35">
      <c r="A11" s="13" t="s">
        <v>398</v>
      </c>
      <c r="B11" s="24">
        <v>1286727.5999999999</v>
      </c>
    </row>
    <row r="12" spans="1:5" ht="16.2" x14ac:dyDescent="0.35">
      <c r="A12" s="13" t="s">
        <v>584</v>
      </c>
      <c r="B12" s="24">
        <v>1286711.2</v>
      </c>
    </row>
    <row r="13" spans="1:5" ht="16.2" x14ac:dyDescent="0.35">
      <c r="A13" s="13" t="s">
        <v>493</v>
      </c>
      <c r="B13" s="24">
        <v>1286711.2</v>
      </c>
    </row>
    <row r="14" spans="1:5" ht="16.2" x14ac:dyDescent="0.35">
      <c r="A14" s="13" t="s">
        <v>782</v>
      </c>
      <c r="B14" s="24">
        <v>1120074.8999999999</v>
      </c>
    </row>
    <row r="15" spans="1:5" ht="16.2" x14ac:dyDescent="0.35">
      <c r="A15" s="13" t="s">
        <v>1061</v>
      </c>
      <c r="B15" s="24">
        <v>1109308.2999999998</v>
      </c>
    </row>
    <row r="16" spans="1:5" ht="16.2" x14ac:dyDescent="0.35">
      <c r="A16" s="13" t="s">
        <v>603</v>
      </c>
      <c r="B16" s="24">
        <v>1088351.5</v>
      </c>
    </row>
    <row r="17" spans="1:2" ht="16.2" x14ac:dyDescent="0.35">
      <c r="A17" s="13" t="s">
        <v>896</v>
      </c>
      <c r="B17" s="24">
        <v>922734</v>
      </c>
    </row>
    <row r="18" spans="1:2" ht="16.2" x14ac:dyDescent="0.35">
      <c r="A18" s="13" t="s">
        <v>736</v>
      </c>
      <c r="B18" s="24">
        <v>813147.2</v>
      </c>
    </row>
    <row r="19" spans="1:2" ht="16.2" x14ac:dyDescent="0.35">
      <c r="A19" s="13" t="s">
        <v>371</v>
      </c>
      <c r="B19" s="24">
        <v>789618.99999999988</v>
      </c>
    </row>
    <row r="20" spans="1:2" ht="16.2" x14ac:dyDescent="0.35">
      <c r="A20" s="13" t="s">
        <v>499</v>
      </c>
      <c r="B20" s="24">
        <v>789614.89999999991</v>
      </c>
    </row>
    <row r="21" spans="1:2" ht="16.2" x14ac:dyDescent="0.35">
      <c r="A21" s="13" t="s">
        <v>464</v>
      </c>
      <c r="B21" s="24">
        <v>769321.6</v>
      </c>
    </row>
    <row r="22" spans="1:2" ht="16.2" x14ac:dyDescent="0.35">
      <c r="A22" s="13" t="s">
        <v>357</v>
      </c>
      <c r="B22" s="24">
        <v>769321.6</v>
      </c>
    </row>
    <row r="23" spans="1:2" ht="16.2" x14ac:dyDescent="0.35">
      <c r="A23" s="13" t="s">
        <v>382</v>
      </c>
      <c r="B23" s="24">
        <v>769321.6</v>
      </c>
    </row>
    <row r="24" spans="1:2" ht="16.2" x14ac:dyDescent="0.35">
      <c r="A24" s="13" t="s">
        <v>152</v>
      </c>
      <c r="B24" s="24">
        <v>754706.4</v>
      </c>
    </row>
    <row r="25" spans="1:2" ht="16.2" x14ac:dyDescent="0.35">
      <c r="A25" s="13" t="s">
        <v>9</v>
      </c>
      <c r="B25" s="24">
        <v>754702.20000000007</v>
      </c>
    </row>
    <row r="26" spans="1:2" ht="16.2" x14ac:dyDescent="0.35">
      <c r="A26" s="13" t="s">
        <v>62</v>
      </c>
      <c r="B26" s="24">
        <v>754702.20000000007</v>
      </c>
    </row>
    <row r="27" spans="1:2" ht="16.2" x14ac:dyDescent="0.35">
      <c r="A27" s="13" t="s">
        <v>202</v>
      </c>
      <c r="B27" s="24">
        <v>733149.7</v>
      </c>
    </row>
    <row r="28" spans="1:2" ht="16.2" x14ac:dyDescent="0.35">
      <c r="A28" s="13" t="s">
        <v>609</v>
      </c>
      <c r="B28" s="24">
        <v>687792.4</v>
      </c>
    </row>
    <row r="29" spans="1:2" ht="16.2" x14ac:dyDescent="0.35">
      <c r="A29" s="13" t="s">
        <v>461</v>
      </c>
      <c r="B29" s="24">
        <v>662883.89999999991</v>
      </c>
    </row>
    <row r="30" spans="1:2" ht="16.2" x14ac:dyDescent="0.35">
      <c r="A30" s="13" t="s">
        <v>653</v>
      </c>
      <c r="B30" s="24">
        <v>662875.69999999995</v>
      </c>
    </row>
    <row r="31" spans="1:2" ht="16.2" x14ac:dyDescent="0.35">
      <c r="A31" s="13" t="s">
        <v>717</v>
      </c>
      <c r="B31" s="24">
        <v>657879.6</v>
      </c>
    </row>
    <row r="32" spans="1:2" ht="16.2" x14ac:dyDescent="0.35">
      <c r="A32" s="13" t="s">
        <v>443</v>
      </c>
      <c r="B32" s="24">
        <v>602154.79999999993</v>
      </c>
    </row>
    <row r="33" spans="1:2" ht="16.2" x14ac:dyDescent="0.35">
      <c r="A33" s="13" t="s">
        <v>423</v>
      </c>
      <c r="B33" s="24">
        <v>602154.79999999993</v>
      </c>
    </row>
    <row r="34" spans="1:2" ht="16.2" x14ac:dyDescent="0.35">
      <c r="A34" s="13" t="s">
        <v>612</v>
      </c>
      <c r="B34" s="24">
        <v>581548.1</v>
      </c>
    </row>
    <row r="35" spans="1:2" ht="16.2" x14ac:dyDescent="0.35">
      <c r="A35" s="13" t="s">
        <v>602</v>
      </c>
      <c r="B35" s="24">
        <v>534120.6</v>
      </c>
    </row>
    <row r="36" spans="1:2" ht="16.2" x14ac:dyDescent="0.35">
      <c r="A36" s="13" t="s">
        <v>752</v>
      </c>
      <c r="B36" s="24">
        <v>514407.60000000003</v>
      </c>
    </row>
    <row r="37" spans="1:2" ht="16.2" x14ac:dyDescent="0.35">
      <c r="A37" s="13" t="s">
        <v>473</v>
      </c>
      <c r="B37" s="24">
        <v>513244</v>
      </c>
    </row>
    <row r="38" spans="1:2" ht="16.2" x14ac:dyDescent="0.35">
      <c r="A38" s="13" t="s">
        <v>368</v>
      </c>
      <c r="B38" s="24">
        <v>513244</v>
      </c>
    </row>
    <row r="39" spans="1:2" ht="16.2" x14ac:dyDescent="0.35">
      <c r="A39" s="13" t="s">
        <v>441</v>
      </c>
      <c r="B39" s="24">
        <v>513244</v>
      </c>
    </row>
    <row r="40" spans="1:2" ht="16.2" x14ac:dyDescent="0.35">
      <c r="A40" s="13" t="s">
        <v>465</v>
      </c>
      <c r="B40" s="24">
        <v>513244</v>
      </c>
    </row>
    <row r="41" spans="1:2" ht="16.2" x14ac:dyDescent="0.35">
      <c r="A41" s="13" t="s">
        <v>685</v>
      </c>
      <c r="B41" s="24">
        <v>489810.6</v>
      </c>
    </row>
    <row r="42" spans="1:2" ht="16.2" x14ac:dyDescent="0.35">
      <c r="A42" s="13" t="s">
        <v>44</v>
      </c>
      <c r="B42" s="24">
        <v>484591.5</v>
      </c>
    </row>
    <row r="43" spans="1:2" ht="16.2" x14ac:dyDescent="0.35">
      <c r="A43" s="13" t="s">
        <v>1050</v>
      </c>
      <c r="B43" s="24">
        <v>481123.5</v>
      </c>
    </row>
    <row r="44" spans="1:2" ht="16.2" x14ac:dyDescent="0.35">
      <c r="A44" s="13" t="s">
        <v>648</v>
      </c>
      <c r="B44" s="24">
        <v>450442.39999999997</v>
      </c>
    </row>
    <row r="45" spans="1:2" ht="16.2" x14ac:dyDescent="0.35">
      <c r="A45" s="13" t="s">
        <v>616</v>
      </c>
      <c r="B45" s="24">
        <v>439319.1</v>
      </c>
    </row>
    <row r="46" spans="1:2" ht="16.2" x14ac:dyDescent="0.35">
      <c r="A46" s="13" t="s">
        <v>841</v>
      </c>
      <c r="B46" s="24">
        <v>418162.5</v>
      </c>
    </row>
    <row r="47" spans="1:2" ht="16.2" x14ac:dyDescent="0.35">
      <c r="A47" s="13" t="s">
        <v>708</v>
      </c>
      <c r="B47" s="24">
        <v>408998.8</v>
      </c>
    </row>
    <row r="48" spans="1:2" ht="16.2" x14ac:dyDescent="0.35">
      <c r="A48" s="13" t="s">
        <v>1009</v>
      </c>
      <c r="B48" s="24">
        <v>402824.99999999994</v>
      </c>
    </row>
    <row r="49" spans="1:2" ht="16.2" x14ac:dyDescent="0.35">
      <c r="A49" s="13" t="s">
        <v>553</v>
      </c>
      <c r="B49" s="24">
        <v>398417.49999999994</v>
      </c>
    </row>
    <row r="50" spans="1:2" ht="16.2" x14ac:dyDescent="0.35">
      <c r="A50" s="13" t="s">
        <v>4</v>
      </c>
      <c r="B50" s="24">
        <v>396324.60000000003</v>
      </c>
    </row>
    <row r="51" spans="1:2" ht="16.2" x14ac:dyDescent="0.35">
      <c r="A51" s="13" t="s">
        <v>99</v>
      </c>
      <c r="B51" s="24">
        <v>396324.60000000003</v>
      </c>
    </row>
    <row r="52" spans="1:2" ht="16.2" x14ac:dyDescent="0.35">
      <c r="A52" s="13" t="s">
        <v>13</v>
      </c>
      <c r="B52" s="24">
        <v>396324.60000000003</v>
      </c>
    </row>
    <row r="53" spans="1:2" ht="16.2" x14ac:dyDescent="0.35">
      <c r="A53" s="13" t="s">
        <v>273</v>
      </c>
      <c r="B53" s="24">
        <v>396324.60000000003</v>
      </c>
    </row>
    <row r="54" spans="1:2" ht="16.2" x14ac:dyDescent="0.35">
      <c r="A54" s="13" t="s">
        <v>674</v>
      </c>
      <c r="B54" s="24">
        <v>391597.6</v>
      </c>
    </row>
    <row r="55" spans="1:2" ht="16.2" x14ac:dyDescent="0.35">
      <c r="A55" s="13" t="s">
        <v>737</v>
      </c>
      <c r="B55" s="24">
        <v>391070.4</v>
      </c>
    </row>
    <row r="56" spans="1:2" ht="16.2" x14ac:dyDescent="0.35">
      <c r="A56" s="13" t="s">
        <v>56</v>
      </c>
      <c r="B56" s="24">
        <v>388899</v>
      </c>
    </row>
    <row r="57" spans="1:2" ht="16.2" x14ac:dyDescent="0.35">
      <c r="A57" s="13" t="s">
        <v>54</v>
      </c>
      <c r="B57" s="24">
        <v>388899</v>
      </c>
    </row>
    <row r="58" spans="1:2" ht="16.2" x14ac:dyDescent="0.35">
      <c r="A58" s="13" t="s">
        <v>1046</v>
      </c>
      <c r="B58" s="24">
        <v>382989.60000000003</v>
      </c>
    </row>
    <row r="59" spans="1:2" ht="16.2" x14ac:dyDescent="0.35">
      <c r="A59" s="13" t="s">
        <v>634</v>
      </c>
      <c r="B59" s="24">
        <v>376256.99999999994</v>
      </c>
    </row>
    <row r="60" spans="1:2" ht="16.2" x14ac:dyDescent="0.35">
      <c r="A60" s="13" t="s">
        <v>528</v>
      </c>
      <c r="B60" s="24">
        <v>370352</v>
      </c>
    </row>
    <row r="61" spans="1:2" ht="16.2" x14ac:dyDescent="0.35">
      <c r="A61" s="13" t="s">
        <v>762</v>
      </c>
      <c r="B61" s="24">
        <v>370352</v>
      </c>
    </row>
    <row r="62" spans="1:2" ht="16.2" x14ac:dyDescent="0.35">
      <c r="A62" s="13" t="s">
        <v>617</v>
      </c>
      <c r="B62" s="24">
        <v>362680.5</v>
      </c>
    </row>
    <row r="63" spans="1:2" ht="16.2" x14ac:dyDescent="0.35">
      <c r="A63" s="13" t="s">
        <v>787</v>
      </c>
      <c r="B63" s="24">
        <v>354130.8</v>
      </c>
    </row>
    <row r="64" spans="1:2" ht="16.2" x14ac:dyDescent="0.35">
      <c r="A64" s="13" t="s">
        <v>223</v>
      </c>
      <c r="B64" s="24">
        <v>337396.5</v>
      </c>
    </row>
    <row r="65" spans="1:2" ht="16.2" x14ac:dyDescent="0.35">
      <c r="A65" s="13" t="s">
        <v>34</v>
      </c>
      <c r="B65" s="24">
        <v>337392</v>
      </c>
    </row>
    <row r="66" spans="1:2" ht="16.2" x14ac:dyDescent="0.35">
      <c r="A66" s="13" t="s">
        <v>733</v>
      </c>
      <c r="B66" s="24">
        <v>324852.60000000003</v>
      </c>
    </row>
    <row r="67" spans="1:2" ht="16.2" x14ac:dyDescent="0.35">
      <c r="A67" s="13" t="s">
        <v>819</v>
      </c>
      <c r="B67" s="24">
        <v>321222</v>
      </c>
    </row>
    <row r="68" spans="1:2" ht="16.2" x14ac:dyDescent="0.35">
      <c r="A68" s="13" t="s">
        <v>943</v>
      </c>
      <c r="B68" s="24">
        <v>319376.40000000002</v>
      </c>
    </row>
    <row r="69" spans="1:2" ht="16.2" x14ac:dyDescent="0.35">
      <c r="A69" s="13" t="s">
        <v>812</v>
      </c>
      <c r="B69" s="24">
        <v>306174</v>
      </c>
    </row>
    <row r="70" spans="1:2" ht="16.2" x14ac:dyDescent="0.35">
      <c r="A70" s="13" t="s">
        <v>136</v>
      </c>
      <c r="B70" s="24">
        <v>305967.2</v>
      </c>
    </row>
    <row r="71" spans="1:2" ht="16.2" x14ac:dyDescent="0.35">
      <c r="A71" s="13" t="s">
        <v>622</v>
      </c>
      <c r="B71" s="24">
        <v>300405.3</v>
      </c>
    </row>
    <row r="72" spans="1:2" ht="16.2" x14ac:dyDescent="0.35">
      <c r="A72" s="13" t="s">
        <v>961</v>
      </c>
      <c r="B72" s="24">
        <v>297508.3</v>
      </c>
    </row>
    <row r="73" spans="1:2" ht="16.2" x14ac:dyDescent="0.35">
      <c r="A73" s="13" t="s">
        <v>525</v>
      </c>
      <c r="B73" s="24">
        <v>295944</v>
      </c>
    </row>
    <row r="74" spans="1:2" ht="16.2" x14ac:dyDescent="0.35">
      <c r="A74" s="13" t="s">
        <v>555</v>
      </c>
      <c r="B74" s="24">
        <v>295944</v>
      </c>
    </row>
    <row r="75" spans="1:2" ht="16.2" x14ac:dyDescent="0.35">
      <c r="A75" s="13" t="s">
        <v>379</v>
      </c>
      <c r="B75" s="24">
        <v>295939.60000000003</v>
      </c>
    </row>
    <row r="76" spans="1:2" ht="16.2" x14ac:dyDescent="0.35">
      <c r="A76" s="13" t="s">
        <v>365</v>
      </c>
      <c r="B76" s="24">
        <v>295939.60000000003</v>
      </c>
    </row>
    <row r="77" spans="1:2" ht="16.2" x14ac:dyDescent="0.35">
      <c r="A77" s="13" t="s">
        <v>390</v>
      </c>
      <c r="B77" s="24">
        <v>295939.60000000003</v>
      </c>
    </row>
    <row r="78" spans="1:2" ht="16.2" x14ac:dyDescent="0.35">
      <c r="A78" s="13" t="s">
        <v>777</v>
      </c>
      <c r="B78" s="24">
        <v>294158.7</v>
      </c>
    </row>
    <row r="79" spans="1:2" ht="16.2" x14ac:dyDescent="0.35">
      <c r="A79" s="13" t="s">
        <v>442</v>
      </c>
      <c r="B79" s="24">
        <v>293986</v>
      </c>
    </row>
    <row r="80" spans="1:2" ht="16.2" x14ac:dyDescent="0.35">
      <c r="A80" s="13" t="s">
        <v>420</v>
      </c>
      <c r="B80" s="24">
        <v>292412.40000000002</v>
      </c>
    </row>
    <row r="81" spans="1:2" ht="16.2" x14ac:dyDescent="0.35">
      <c r="A81" s="13" t="s">
        <v>746</v>
      </c>
      <c r="B81" s="24">
        <v>274765.7</v>
      </c>
    </row>
    <row r="82" spans="1:2" ht="16.2" x14ac:dyDescent="0.35">
      <c r="A82" s="13" t="s">
        <v>626</v>
      </c>
      <c r="B82" s="24">
        <v>274656</v>
      </c>
    </row>
    <row r="83" spans="1:2" ht="16.2" x14ac:dyDescent="0.35">
      <c r="A83" s="13" t="s">
        <v>472</v>
      </c>
      <c r="B83" s="24">
        <v>271800</v>
      </c>
    </row>
    <row r="84" spans="1:2" ht="16.2" x14ac:dyDescent="0.35">
      <c r="A84" s="13" t="s">
        <v>619</v>
      </c>
      <c r="B84" s="24">
        <v>269946.60000000003</v>
      </c>
    </row>
    <row r="85" spans="1:2" ht="16.2" x14ac:dyDescent="0.35">
      <c r="A85" s="13" t="s">
        <v>605</v>
      </c>
      <c r="B85" s="24">
        <v>269781.60000000003</v>
      </c>
    </row>
    <row r="86" spans="1:2" ht="16.2" x14ac:dyDescent="0.35">
      <c r="A86" s="13" t="s">
        <v>1210</v>
      </c>
      <c r="B86" s="24">
        <v>258254.4</v>
      </c>
    </row>
    <row r="87" spans="1:2" ht="16.2" x14ac:dyDescent="0.35">
      <c r="A87" s="13" t="s">
        <v>731</v>
      </c>
      <c r="B87" s="24">
        <v>252349.5</v>
      </c>
    </row>
    <row r="88" spans="1:2" ht="16.2" x14ac:dyDescent="0.35">
      <c r="A88" s="13" t="s">
        <v>1065</v>
      </c>
      <c r="B88" s="24">
        <v>247065</v>
      </c>
    </row>
    <row r="89" spans="1:2" ht="16.2" x14ac:dyDescent="0.35">
      <c r="A89" s="13" t="s">
        <v>476</v>
      </c>
      <c r="B89" s="24">
        <v>245725.2</v>
      </c>
    </row>
    <row r="90" spans="1:2" ht="16.2" x14ac:dyDescent="0.35">
      <c r="A90" s="13" t="s">
        <v>751</v>
      </c>
      <c r="B90" s="24">
        <v>244822.5</v>
      </c>
    </row>
    <row r="91" spans="1:2" ht="16.2" x14ac:dyDescent="0.35">
      <c r="A91" s="13" t="s">
        <v>660</v>
      </c>
      <c r="B91" s="24">
        <v>239712.09999999998</v>
      </c>
    </row>
    <row r="92" spans="1:2" ht="16.2" x14ac:dyDescent="0.35">
      <c r="A92" s="13" t="s">
        <v>620</v>
      </c>
      <c r="B92" s="24">
        <v>233554.5</v>
      </c>
    </row>
    <row r="93" spans="1:2" ht="16.2" x14ac:dyDescent="0.35">
      <c r="A93" s="13" t="s">
        <v>518</v>
      </c>
      <c r="B93" s="24">
        <v>230001.8</v>
      </c>
    </row>
    <row r="94" spans="1:2" ht="16.2" x14ac:dyDescent="0.35">
      <c r="A94" s="13" t="s">
        <v>695</v>
      </c>
      <c r="B94" s="24">
        <v>229895.19999999998</v>
      </c>
    </row>
    <row r="95" spans="1:2" ht="16.2" x14ac:dyDescent="0.35">
      <c r="A95" s="13" t="s">
        <v>638</v>
      </c>
      <c r="B95" s="24">
        <v>228645</v>
      </c>
    </row>
    <row r="96" spans="1:2" ht="16.2" x14ac:dyDescent="0.35">
      <c r="A96" s="13" t="s">
        <v>698</v>
      </c>
      <c r="B96" s="24">
        <v>228098.8</v>
      </c>
    </row>
    <row r="97" spans="1:2" ht="16.2" x14ac:dyDescent="0.35">
      <c r="A97" s="13" t="s">
        <v>374</v>
      </c>
      <c r="B97" s="24">
        <v>226831.8</v>
      </c>
    </row>
    <row r="98" spans="1:2" ht="16.2" x14ac:dyDescent="0.35">
      <c r="A98" s="13" t="s">
        <v>683</v>
      </c>
      <c r="B98" s="24">
        <v>226287.19999999998</v>
      </c>
    </row>
    <row r="99" spans="1:2" ht="16.2" x14ac:dyDescent="0.35">
      <c r="A99" s="13" t="s">
        <v>847</v>
      </c>
      <c r="B99" s="24">
        <v>226228.5</v>
      </c>
    </row>
    <row r="100" spans="1:2" ht="16.2" x14ac:dyDescent="0.35">
      <c r="A100" s="13" t="s">
        <v>725</v>
      </c>
      <c r="B100" s="24">
        <v>219956.8</v>
      </c>
    </row>
    <row r="101" spans="1:2" ht="16.2" x14ac:dyDescent="0.35">
      <c r="A101" s="13" t="s">
        <v>573</v>
      </c>
      <c r="B101" s="24">
        <v>208165.19999999998</v>
      </c>
    </row>
    <row r="102" spans="1:2" ht="16.2" x14ac:dyDescent="0.35">
      <c r="A102" s="13" t="s">
        <v>521</v>
      </c>
      <c r="B102" s="24">
        <v>208165.19999999998</v>
      </c>
    </row>
    <row r="103" spans="1:2" ht="16.2" x14ac:dyDescent="0.35">
      <c r="A103" s="13" t="s">
        <v>452</v>
      </c>
      <c r="B103" s="24">
        <v>208165.19999999998</v>
      </c>
    </row>
    <row r="104" spans="1:2" ht="16.2" x14ac:dyDescent="0.35">
      <c r="A104" s="13" t="s">
        <v>527</v>
      </c>
      <c r="B104" s="24">
        <v>208165.19999999998</v>
      </c>
    </row>
    <row r="105" spans="1:2" ht="16.2" x14ac:dyDescent="0.35">
      <c r="A105" s="13" t="s">
        <v>651</v>
      </c>
      <c r="B105" s="24">
        <v>208114.2</v>
      </c>
    </row>
    <row r="106" spans="1:2" ht="16.2" x14ac:dyDescent="0.35">
      <c r="A106" s="13" t="s">
        <v>1066</v>
      </c>
      <c r="B106" s="24">
        <v>205321.59999999998</v>
      </c>
    </row>
    <row r="107" spans="1:2" ht="16.2" x14ac:dyDescent="0.35">
      <c r="A107" s="13" t="s">
        <v>446</v>
      </c>
      <c r="B107" s="24">
        <v>198640.9</v>
      </c>
    </row>
    <row r="108" spans="1:2" ht="16.2" x14ac:dyDescent="0.35">
      <c r="A108" s="13" t="s">
        <v>1127</v>
      </c>
      <c r="B108" s="24">
        <v>195917.4</v>
      </c>
    </row>
    <row r="109" spans="1:2" ht="16.2" x14ac:dyDescent="0.35">
      <c r="A109" s="13" t="s">
        <v>215</v>
      </c>
      <c r="B109" s="24">
        <v>193837.6</v>
      </c>
    </row>
    <row r="110" spans="1:2" ht="16.2" x14ac:dyDescent="0.35">
      <c r="A110" s="13" t="s">
        <v>945</v>
      </c>
      <c r="B110" s="24">
        <v>192192.8</v>
      </c>
    </row>
    <row r="111" spans="1:2" ht="16.2" x14ac:dyDescent="0.35">
      <c r="A111" s="13" t="s">
        <v>79</v>
      </c>
      <c r="B111" s="24">
        <v>189999.6</v>
      </c>
    </row>
    <row r="112" spans="1:2" ht="16.2" x14ac:dyDescent="0.35">
      <c r="A112" s="13" t="s">
        <v>131</v>
      </c>
      <c r="B112" s="24">
        <v>189999.6</v>
      </c>
    </row>
    <row r="113" spans="1:2" ht="16.2" x14ac:dyDescent="0.35">
      <c r="A113" s="13" t="s">
        <v>70</v>
      </c>
      <c r="B113" s="24">
        <v>189999.6</v>
      </c>
    </row>
    <row r="114" spans="1:2" ht="16.2" x14ac:dyDescent="0.35">
      <c r="A114" s="13" t="s">
        <v>739</v>
      </c>
      <c r="B114" s="24">
        <v>185331.9</v>
      </c>
    </row>
    <row r="115" spans="1:2" ht="16.2" x14ac:dyDescent="0.35">
      <c r="A115" s="13" t="s">
        <v>429</v>
      </c>
      <c r="B115" s="24">
        <v>183356.3</v>
      </c>
    </row>
    <row r="116" spans="1:2" ht="16.2" x14ac:dyDescent="0.35">
      <c r="A116" s="13" t="s">
        <v>967</v>
      </c>
      <c r="B116" s="24">
        <v>182151.2</v>
      </c>
    </row>
    <row r="117" spans="1:2" ht="16.2" x14ac:dyDescent="0.35">
      <c r="A117" s="13" t="s">
        <v>383</v>
      </c>
      <c r="B117" s="24">
        <v>180956.1</v>
      </c>
    </row>
    <row r="118" spans="1:2" ht="16.2" x14ac:dyDescent="0.35">
      <c r="A118" s="13" t="s">
        <v>914</v>
      </c>
      <c r="B118" s="24">
        <v>179655</v>
      </c>
    </row>
    <row r="119" spans="1:2" ht="16.2" x14ac:dyDescent="0.35">
      <c r="A119" s="13" t="s">
        <v>143</v>
      </c>
      <c r="B119" s="24">
        <v>177664.2</v>
      </c>
    </row>
    <row r="120" spans="1:2" ht="16.2" x14ac:dyDescent="0.35">
      <c r="A120" s="13" t="s">
        <v>2</v>
      </c>
      <c r="B120" s="24">
        <v>175976</v>
      </c>
    </row>
    <row r="121" spans="1:2" ht="16.2" x14ac:dyDescent="0.35">
      <c r="A121" s="13" t="s">
        <v>21</v>
      </c>
      <c r="B121" s="24">
        <v>175976</v>
      </c>
    </row>
    <row r="122" spans="1:2" ht="16.2" x14ac:dyDescent="0.35">
      <c r="A122" s="13" t="s">
        <v>11</v>
      </c>
      <c r="B122" s="24">
        <v>175976</v>
      </c>
    </row>
    <row r="123" spans="1:2" ht="16.2" x14ac:dyDescent="0.35">
      <c r="A123" s="13" t="s">
        <v>1060</v>
      </c>
      <c r="B123" s="24">
        <v>175476.6</v>
      </c>
    </row>
    <row r="124" spans="1:2" ht="16.2" x14ac:dyDescent="0.35">
      <c r="A124" s="13" t="s">
        <v>1089</v>
      </c>
      <c r="B124" s="24">
        <v>173665.80000000002</v>
      </c>
    </row>
    <row r="125" spans="1:2" ht="16.2" x14ac:dyDescent="0.35">
      <c r="A125" s="13" t="s">
        <v>833</v>
      </c>
      <c r="B125" s="24">
        <v>173149.2</v>
      </c>
    </row>
    <row r="126" spans="1:2" ht="16.2" x14ac:dyDescent="0.35">
      <c r="A126" s="13" t="s">
        <v>767</v>
      </c>
      <c r="B126" s="24">
        <v>172769.9</v>
      </c>
    </row>
    <row r="127" spans="1:2" ht="16.2" x14ac:dyDescent="0.35">
      <c r="A127" s="13" t="s">
        <v>1121</v>
      </c>
      <c r="B127" s="24">
        <v>168445.2</v>
      </c>
    </row>
    <row r="128" spans="1:2" ht="16.2" x14ac:dyDescent="0.35">
      <c r="A128" s="13" t="s">
        <v>1194</v>
      </c>
      <c r="B128" s="24">
        <v>167973</v>
      </c>
    </row>
    <row r="129" spans="1:2" ht="16.2" x14ac:dyDescent="0.35">
      <c r="A129" s="13" t="s">
        <v>1087</v>
      </c>
      <c r="B129" s="24">
        <v>167390</v>
      </c>
    </row>
    <row r="130" spans="1:2" ht="16.2" x14ac:dyDescent="0.35">
      <c r="A130" s="13" t="s">
        <v>1112</v>
      </c>
      <c r="B130" s="24">
        <v>166840.80000000002</v>
      </c>
    </row>
    <row r="131" spans="1:2" ht="16.2" x14ac:dyDescent="0.35">
      <c r="A131" s="13" t="s">
        <v>730</v>
      </c>
      <c r="B131" s="24">
        <v>164350.29999999999</v>
      </c>
    </row>
    <row r="132" spans="1:2" ht="16.2" x14ac:dyDescent="0.35">
      <c r="A132" s="13" t="s">
        <v>1101</v>
      </c>
      <c r="B132" s="24">
        <v>163288.19999999998</v>
      </c>
    </row>
    <row r="133" spans="1:2" ht="16.2" x14ac:dyDescent="0.35">
      <c r="A133" s="13" t="s">
        <v>940</v>
      </c>
      <c r="B133" s="24">
        <v>159403.9</v>
      </c>
    </row>
    <row r="134" spans="1:2" ht="16.2" x14ac:dyDescent="0.35">
      <c r="A134" s="13" t="s">
        <v>552</v>
      </c>
      <c r="B134" s="24">
        <v>159403.9</v>
      </c>
    </row>
    <row r="135" spans="1:2" ht="16.2" x14ac:dyDescent="0.35">
      <c r="A135" s="13" t="s">
        <v>283</v>
      </c>
      <c r="B135" s="24">
        <v>157858.80000000002</v>
      </c>
    </row>
    <row r="136" spans="1:2" ht="16.2" x14ac:dyDescent="0.35">
      <c r="A136" s="13" t="s">
        <v>877</v>
      </c>
      <c r="B136" s="24">
        <v>155401</v>
      </c>
    </row>
    <row r="137" spans="1:2" ht="16.2" x14ac:dyDescent="0.35">
      <c r="A137" s="13" t="s">
        <v>681</v>
      </c>
      <c r="B137" s="24">
        <v>154105.60000000001</v>
      </c>
    </row>
    <row r="138" spans="1:2" ht="16.2" x14ac:dyDescent="0.35">
      <c r="A138" s="13" t="s">
        <v>852</v>
      </c>
      <c r="B138" s="24">
        <v>153796.4</v>
      </c>
    </row>
    <row r="139" spans="1:2" ht="16.2" x14ac:dyDescent="0.35">
      <c r="A139" s="13" t="s">
        <v>701</v>
      </c>
      <c r="B139" s="24">
        <v>153348.80000000002</v>
      </c>
    </row>
    <row r="140" spans="1:2" ht="16.2" x14ac:dyDescent="0.35">
      <c r="A140" s="13" t="s">
        <v>1201</v>
      </c>
      <c r="B140" s="24">
        <v>152216.59999999998</v>
      </c>
    </row>
    <row r="141" spans="1:2" ht="16.2" x14ac:dyDescent="0.35">
      <c r="A141" s="13" t="s">
        <v>416</v>
      </c>
      <c r="B141" s="24">
        <v>151268</v>
      </c>
    </row>
    <row r="142" spans="1:2" ht="16.2" x14ac:dyDescent="0.35">
      <c r="A142" s="13" t="s">
        <v>1133</v>
      </c>
      <c r="B142" s="24">
        <v>149910.6</v>
      </c>
    </row>
    <row r="143" spans="1:2" ht="16.2" x14ac:dyDescent="0.35">
      <c r="A143" s="13" t="s">
        <v>625</v>
      </c>
      <c r="B143" s="24">
        <v>149292</v>
      </c>
    </row>
    <row r="144" spans="1:2" ht="16.2" x14ac:dyDescent="0.35">
      <c r="A144" s="13" t="s">
        <v>1093</v>
      </c>
      <c r="B144" s="24">
        <v>147669.69999999998</v>
      </c>
    </row>
    <row r="145" spans="1:2" ht="16.2" x14ac:dyDescent="0.35">
      <c r="A145" s="13" t="s">
        <v>98</v>
      </c>
      <c r="B145" s="24">
        <v>146575.80000000002</v>
      </c>
    </row>
    <row r="146" spans="1:2" ht="16.2" x14ac:dyDescent="0.35">
      <c r="A146" s="13" t="s">
        <v>63</v>
      </c>
      <c r="B146" s="24">
        <v>146575.80000000002</v>
      </c>
    </row>
    <row r="147" spans="1:2" ht="16.2" x14ac:dyDescent="0.35">
      <c r="A147" s="13" t="s">
        <v>30</v>
      </c>
      <c r="B147" s="24">
        <v>146575.80000000002</v>
      </c>
    </row>
    <row r="148" spans="1:2" ht="16.2" x14ac:dyDescent="0.35">
      <c r="A148" s="13" t="s">
        <v>930</v>
      </c>
      <c r="B148" s="24">
        <v>145536</v>
      </c>
    </row>
    <row r="149" spans="1:2" ht="16.2" x14ac:dyDescent="0.35">
      <c r="A149" s="13" t="s">
        <v>569</v>
      </c>
      <c r="B149" s="24">
        <v>145536</v>
      </c>
    </row>
    <row r="150" spans="1:2" ht="16.2" x14ac:dyDescent="0.35">
      <c r="A150" s="13" t="s">
        <v>274</v>
      </c>
      <c r="B150" s="24">
        <v>145068</v>
      </c>
    </row>
    <row r="151" spans="1:2" ht="16.2" x14ac:dyDescent="0.35">
      <c r="A151" s="13" t="s">
        <v>636</v>
      </c>
      <c r="B151" s="24">
        <v>141611.4</v>
      </c>
    </row>
    <row r="152" spans="1:2" ht="16.2" x14ac:dyDescent="0.35">
      <c r="A152" s="13" t="s">
        <v>867</v>
      </c>
      <c r="B152" s="24">
        <v>139035.6</v>
      </c>
    </row>
    <row r="153" spans="1:2" ht="16.2" x14ac:dyDescent="0.35">
      <c r="A153" s="13" t="s">
        <v>413</v>
      </c>
      <c r="B153" s="24">
        <v>138247.20000000001</v>
      </c>
    </row>
    <row r="154" spans="1:2" ht="16.2" x14ac:dyDescent="0.35">
      <c r="A154" s="13" t="s">
        <v>469</v>
      </c>
      <c r="B154" s="24">
        <v>138247.20000000001</v>
      </c>
    </row>
    <row r="155" spans="1:2" ht="16.2" x14ac:dyDescent="0.35">
      <c r="A155" s="13" t="s">
        <v>208</v>
      </c>
      <c r="B155" s="24">
        <v>137928</v>
      </c>
    </row>
    <row r="156" spans="1:2" ht="16.2" x14ac:dyDescent="0.35">
      <c r="A156" s="13" t="s">
        <v>328</v>
      </c>
      <c r="B156" s="24">
        <v>137928</v>
      </c>
    </row>
    <row r="157" spans="1:2" ht="16.2" x14ac:dyDescent="0.35">
      <c r="A157" s="13" t="s">
        <v>110</v>
      </c>
      <c r="B157" s="24">
        <v>137928</v>
      </c>
    </row>
    <row r="158" spans="1:2" ht="16.2" x14ac:dyDescent="0.35">
      <c r="A158" s="13" t="s">
        <v>19</v>
      </c>
      <c r="B158" s="24">
        <v>137928</v>
      </c>
    </row>
    <row r="159" spans="1:2" ht="16.2" x14ac:dyDescent="0.35">
      <c r="A159" s="13" t="s">
        <v>296</v>
      </c>
      <c r="B159" s="24">
        <v>137928</v>
      </c>
    </row>
    <row r="160" spans="1:2" ht="16.2" x14ac:dyDescent="0.35">
      <c r="A160" s="13" t="s">
        <v>741</v>
      </c>
      <c r="B160" s="24">
        <v>135596.19999999998</v>
      </c>
    </row>
    <row r="161" spans="1:2" ht="16.2" x14ac:dyDescent="0.35">
      <c r="A161" s="13" t="s">
        <v>689</v>
      </c>
      <c r="B161" s="24">
        <v>134336</v>
      </c>
    </row>
    <row r="162" spans="1:2" ht="16.2" x14ac:dyDescent="0.35">
      <c r="A162" s="13" t="s">
        <v>488</v>
      </c>
      <c r="B162" s="24">
        <v>132463.80000000002</v>
      </c>
    </row>
    <row r="163" spans="1:2" ht="16.2" x14ac:dyDescent="0.35">
      <c r="A163" s="13" t="s">
        <v>539</v>
      </c>
      <c r="B163" s="24">
        <v>132463.80000000002</v>
      </c>
    </row>
    <row r="164" spans="1:2" ht="16.2" x14ac:dyDescent="0.35">
      <c r="A164" s="13" t="s">
        <v>858</v>
      </c>
      <c r="B164" s="24">
        <v>131481</v>
      </c>
    </row>
    <row r="165" spans="1:2" ht="16.2" x14ac:dyDescent="0.35">
      <c r="A165" s="13" t="s">
        <v>8</v>
      </c>
      <c r="B165" s="24">
        <v>130767.29999999999</v>
      </c>
    </row>
    <row r="166" spans="1:2" ht="16.2" x14ac:dyDescent="0.35">
      <c r="A166" s="13" t="s">
        <v>163</v>
      </c>
      <c r="B166" s="24">
        <v>130767.29999999999</v>
      </c>
    </row>
    <row r="167" spans="1:2" ht="16.2" x14ac:dyDescent="0.35">
      <c r="A167" s="13" t="s">
        <v>457</v>
      </c>
      <c r="B167" s="24">
        <v>130500</v>
      </c>
    </row>
    <row r="168" spans="1:2" ht="16.2" x14ac:dyDescent="0.35">
      <c r="A168" s="13" t="s">
        <v>519</v>
      </c>
      <c r="B168" s="24">
        <v>130470.19999999998</v>
      </c>
    </row>
    <row r="169" spans="1:2" ht="16.2" x14ac:dyDescent="0.35">
      <c r="A169" s="13" t="s">
        <v>549</v>
      </c>
      <c r="B169" s="24">
        <v>130470.19999999998</v>
      </c>
    </row>
    <row r="170" spans="1:2" ht="16.2" x14ac:dyDescent="0.35">
      <c r="A170" s="13" t="s">
        <v>529</v>
      </c>
      <c r="B170" s="24">
        <v>130470.19999999998</v>
      </c>
    </row>
    <row r="171" spans="1:2" ht="16.2" x14ac:dyDescent="0.35">
      <c r="A171" s="13" t="s">
        <v>497</v>
      </c>
      <c r="B171" s="24">
        <v>130401</v>
      </c>
    </row>
    <row r="172" spans="1:2" ht="16.2" x14ac:dyDescent="0.35">
      <c r="A172" s="13" t="s">
        <v>597</v>
      </c>
      <c r="B172" s="24">
        <v>130401</v>
      </c>
    </row>
    <row r="173" spans="1:2" ht="16.2" x14ac:dyDescent="0.35">
      <c r="A173" s="13" t="s">
        <v>647</v>
      </c>
      <c r="B173" s="24">
        <v>129249.4</v>
      </c>
    </row>
    <row r="174" spans="1:2" ht="16.2" x14ac:dyDescent="0.35">
      <c r="A174" s="13" t="s">
        <v>1096</v>
      </c>
      <c r="B174" s="24">
        <v>128690.79999999999</v>
      </c>
    </row>
    <row r="175" spans="1:2" ht="16.2" x14ac:dyDescent="0.35">
      <c r="A175" s="13" t="s">
        <v>1152</v>
      </c>
      <c r="B175" s="24">
        <v>128430.9</v>
      </c>
    </row>
    <row r="176" spans="1:2" ht="16.2" x14ac:dyDescent="0.35">
      <c r="A176" s="13" t="s">
        <v>978</v>
      </c>
      <c r="B176" s="24">
        <v>127491</v>
      </c>
    </row>
    <row r="177" spans="1:2" ht="16.2" x14ac:dyDescent="0.35">
      <c r="A177" s="13" t="s">
        <v>260</v>
      </c>
      <c r="B177" s="24">
        <v>126680.40000000001</v>
      </c>
    </row>
    <row r="178" spans="1:2" ht="16.2" x14ac:dyDescent="0.35">
      <c r="A178" s="13" t="s">
        <v>90</v>
      </c>
      <c r="B178" s="24">
        <v>126680.40000000001</v>
      </c>
    </row>
    <row r="179" spans="1:2" ht="16.2" x14ac:dyDescent="0.35">
      <c r="A179" s="13" t="s">
        <v>628</v>
      </c>
      <c r="B179" s="24">
        <v>126135</v>
      </c>
    </row>
    <row r="180" spans="1:2" ht="16.2" x14ac:dyDescent="0.35">
      <c r="A180" s="13" t="s">
        <v>157</v>
      </c>
      <c r="B180" s="24">
        <v>126096.6</v>
      </c>
    </row>
    <row r="181" spans="1:2" ht="16.2" x14ac:dyDescent="0.35">
      <c r="A181" s="13" t="s">
        <v>200</v>
      </c>
      <c r="B181" s="24">
        <v>126096.6</v>
      </c>
    </row>
    <row r="182" spans="1:2" ht="16.2" x14ac:dyDescent="0.35">
      <c r="A182" s="13" t="s">
        <v>262</v>
      </c>
      <c r="B182" s="24">
        <v>124933.20000000001</v>
      </c>
    </row>
    <row r="183" spans="1:2" ht="16.2" x14ac:dyDescent="0.35">
      <c r="A183" s="13" t="s">
        <v>69</v>
      </c>
      <c r="B183" s="24">
        <v>124933.20000000001</v>
      </c>
    </row>
    <row r="184" spans="1:2" ht="16.2" x14ac:dyDescent="0.35">
      <c r="A184" s="13" t="s">
        <v>771</v>
      </c>
      <c r="B184" s="24">
        <v>124922.9</v>
      </c>
    </row>
    <row r="185" spans="1:2" ht="16.2" x14ac:dyDescent="0.35">
      <c r="A185" s="13" t="s">
        <v>623</v>
      </c>
      <c r="B185" s="24">
        <v>123964.7</v>
      </c>
    </row>
    <row r="186" spans="1:2" ht="16.2" x14ac:dyDescent="0.35">
      <c r="A186" s="13" t="s">
        <v>1063</v>
      </c>
      <c r="B186" s="24">
        <v>123953.7</v>
      </c>
    </row>
    <row r="187" spans="1:2" ht="16.2" x14ac:dyDescent="0.35">
      <c r="A187" s="13" t="s">
        <v>504</v>
      </c>
      <c r="B187" s="24">
        <v>123782.40000000001</v>
      </c>
    </row>
    <row r="188" spans="1:2" ht="16.2" x14ac:dyDescent="0.35">
      <c r="A188" s="13" t="s">
        <v>393</v>
      </c>
      <c r="B188" s="24">
        <v>123778.20000000001</v>
      </c>
    </row>
    <row r="189" spans="1:2" ht="16.2" x14ac:dyDescent="0.35">
      <c r="A189" s="13" t="s">
        <v>463</v>
      </c>
      <c r="B189" s="24">
        <v>123628</v>
      </c>
    </row>
    <row r="190" spans="1:2" ht="16.2" x14ac:dyDescent="0.35">
      <c r="A190" s="13" t="s">
        <v>1219</v>
      </c>
      <c r="B190" s="24">
        <v>123104.7</v>
      </c>
    </row>
    <row r="191" spans="1:2" ht="16.2" x14ac:dyDescent="0.35">
      <c r="A191" s="13" t="s">
        <v>470</v>
      </c>
      <c r="B191" s="24">
        <v>122373.79999999999</v>
      </c>
    </row>
    <row r="192" spans="1:2" ht="16.2" x14ac:dyDescent="0.35">
      <c r="A192" s="13" t="s">
        <v>687</v>
      </c>
      <c r="B192" s="24">
        <v>121446</v>
      </c>
    </row>
    <row r="193" spans="1:2" ht="16.2" x14ac:dyDescent="0.35">
      <c r="A193" s="13" t="s">
        <v>387</v>
      </c>
      <c r="B193" s="24">
        <v>121016</v>
      </c>
    </row>
    <row r="194" spans="1:2" ht="16.2" x14ac:dyDescent="0.35">
      <c r="A194" s="13" t="s">
        <v>417</v>
      </c>
      <c r="B194" s="24">
        <v>121016</v>
      </c>
    </row>
    <row r="195" spans="1:2" ht="16.2" x14ac:dyDescent="0.35">
      <c r="A195" s="13" t="s">
        <v>589</v>
      </c>
      <c r="B195" s="24">
        <v>121016</v>
      </c>
    </row>
    <row r="196" spans="1:2" ht="16.2" x14ac:dyDescent="0.35">
      <c r="A196" s="13" t="s">
        <v>526</v>
      </c>
      <c r="B196" s="24">
        <v>119127.2</v>
      </c>
    </row>
    <row r="197" spans="1:2" ht="16.2" x14ac:dyDescent="0.35">
      <c r="A197" s="13" t="s">
        <v>355</v>
      </c>
      <c r="B197" s="24">
        <v>119092.79999999999</v>
      </c>
    </row>
    <row r="198" spans="1:2" ht="16.2" x14ac:dyDescent="0.35">
      <c r="A198" s="13" t="s">
        <v>412</v>
      </c>
      <c r="B198" s="24">
        <v>119092.79999999999</v>
      </c>
    </row>
    <row r="199" spans="1:2" ht="16.2" x14ac:dyDescent="0.35">
      <c r="A199" s="13" t="s">
        <v>340</v>
      </c>
      <c r="B199" s="24">
        <v>118284.4</v>
      </c>
    </row>
    <row r="200" spans="1:2" ht="16.2" x14ac:dyDescent="0.35">
      <c r="A200" s="13" t="s">
        <v>798</v>
      </c>
      <c r="B200" s="24">
        <v>117873</v>
      </c>
    </row>
    <row r="201" spans="1:2" ht="16.2" x14ac:dyDescent="0.35">
      <c r="A201" s="13" t="s">
        <v>132</v>
      </c>
      <c r="B201" s="24">
        <v>117415.79999999999</v>
      </c>
    </row>
    <row r="202" spans="1:2" ht="16.2" x14ac:dyDescent="0.35">
      <c r="A202" s="13" t="s">
        <v>786</v>
      </c>
      <c r="B202" s="24">
        <v>117058.9</v>
      </c>
    </row>
    <row r="203" spans="1:2" ht="16.2" x14ac:dyDescent="0.35">
      <c r="A203" s="13" t="s">
        <v>740</v>
      </c>
      <c r="B203" s="24">
        <v>116964.29999999999</v>
      </c>
    </row>
    <row r="204" spans="1:2" ht="16.2" x14ac:dyDescent="0.35">
      <c r="A204" s="13" t="s">
        <v>692</v>
      </c>
      <c r="B204" s="24">
        <v>116846.40000000001</v>
      </c>
    </row>
    <row r="205" spans="1:2" ht="16.2" x14ac:dyDescent="0.35">
      <c r="A205" s="13" t="s">
        <v>45</v>
      </c>
      <c r="B205" s="24">
        <v>116749.29999999999</v>
      </c>
    </row>
    <row r="206" spans="1:2" ht="16.2" x14ac:dyDescent="0.35">
      <c r="A206" s="13" t="s">
        <v>586</v>
      </c>
      <c r="B206" s="24">
        <v>116718</v>
      </c>
    </row>
    <row r="207" spans="1:2" ht="16.2" x14ac:dyDescent="0.35">
      <c r="A207" s="13" t="s">
        <v>644</v>
      </c>
      <c r="B207" s="24">
        <v>116697.7</v>
      </c>
    </row>
    <row r="208" spans="1:2" ht="16.2" x14ac:dyDescent="0.35">
      <c r="A208" s="13" t="s">
        <v>824</v>
      </c>
      <c r="B208" s="24">
        <v>115252.20000000001</v>
      </c>
    </row>
    <row r="209" spans="1:2" ht="16.2" x14ac:dyDescent="0.35">
      <c r="A209" s="13" t="s">
        <v>997</v>
      </c>
      <c r="B209" s="24">
        <v>114382.40000000001</v>
      </c>
    </row>
    <row r="210" spans="1:2" ht="16.2" x14ac:dyDescent="0.35">
      <c r="A210" s="13" t="s">
        <v>817</v>
      </c>
      <c r="B210" s="24">
        <v>113898.40000000001</v>
      </c>
    </row>
    <row r="211" spans="1:2" ht="16.2" x14ac:dyDescent="0.35">
      <c r="A211" s="13" t="s">
        <v>694</v>
      </c>
      <c r="B211" s="24">
        <v>111382.9</v>
      </c>
    </row>
    <row r="212" spans="1:2" ht="16.2" x14ac:dyDescent="0.35">
      <c r="A212" s="13" t="s">
        <v>243</v>
      </c>
      <c r="B212" s="24">
        <v>110778.8</v>
      </c>
    </row>
    <row r="213" spans="1:2" ht="16.2" x14ac:dyDescent="0.35">
      <c r="A213" s="13" t="s">
        <v>851</v>
      </c>
      <c r="B213" s="24">
        <v>110026.40000000001</v>
      </c>
    </row>
    <row r="214" spans="1:2" ht="16.2" x14ac:dyDescent="0.35">
      <c r="A214" s="13" t="s">
        <v>150</v>
      </c>
      <c r="B214" s="24">
        <v>109032.00000000001</v>
      </c>
    </row>
    <row r="215" spans="1:2" ht="16.2" x14ac:dyDescent="0.35">
      <c r="A215" s="13" t="s">
        <v>55</v>
      </c>
      <c r="B215" s="24">
        <v>109032.00000000001</v>
      </c>
    </row>
    <row r="216" spans="1:2" ht="16.2" x14ac:dyDescent="0.35">
      <c r="A216" s="13" t="s">
        <v>1173</v>
      </c>
      <c r="B216" s="24">
        <v>108826.29999999999</v>
      </c>
    </row>
    <row r="217" spans="1:2" ht="16.2" x14ac:dyDescent="0.35">
      <c r="A217" s="13" t="s">
        <v>515</v>
      </c>
      <c r="B217" s="24">
        <v>107520</v>
      </c>
    </row>
    <row r="218" spans="1:2" ht="16.2" x14ac:dyDescent="0.35">
      <c r="A218" s="13" t="s">
        <v>749</v>
      </c>
      <c r="B218" s="24">
        <v>107049.60000000001</v>
      </c>
    </row>
    <row r="219" spans="1:2" ht="16.2" x14ac:dyDescent="0.35">
      <c r="A219" s="13" t="s">
        <v>613</v>
      </c>
      <c r="B219" s="24">
        <v>106601.29999999999</v>
      </c>
    </row>
    <row r="220" spans="1:2" ht="16.2" x14ac:dyDescent="0.35">
      <c r="A220" s="13" t="s">
        <v>857</v>
      </c>
      <c r="B220" s="24">
        <v>105692</v>
      </c>
    </row>
    <row r="221" spans="1:2" ht="16.2" x14ac:dyDescent="0.35">
      <c r="A221" s="13" t="s">
        <v>1081</v>
      </c>
      <c r="B221" s="24">
        <v>105678</v>
      </c>
    </row>
    <row r="222" spans="1:2" ht="16.2" x14ac:dyDescent="0.35">
      <c r="A222" s="13" t="s">
        <v>781</v>
      </c>
      <c r="B222" s="24">
        <v>105661.09999999999</v>
      </c>
    </row>
    <row r="223" spans="1:2" ht="16.2" x14ac:dyDescent="0.35">
      <c r="A223" s="13" t="s">
        <v>831</v>
      </c>
      <c r="B223" s="24">
        <v>104988.7</v>
      </c>
    </row>
    <row r="224" spans="1:2" ht="16.2" x14ac:dyDescent="0.35">
      <c r="A224" s="13" t="s">
        <v>663</v>
      </c>
      <c r="B224" s="24">
        <v>104798.8</v>
      </c>
    </row>
    <row r="225" spans="1:2" ht="16.2" x14ac:dyDescent="0.35">
      <c r="A225" s="13" t="s">
        <v>1131</v>
      </c>
      <c r="B225" s="24">
        <v>104656</v>
      </c>
    </row>
    <row r="226" spans="1:2" ht="16.2" x14ac:dyDescent="0.35">
      <c r="A226" s="13" t="s">
        <v>1049</v>
      </c>
      <c r="B226" s="24">
        <v>103574.2</v>
      </c>
    </row>
    <row r="227" spans="1:2" ht="16.2" x14ac:dyDescent="0.35">
      <c r="A227" s="13" t="s">
        <v>734</v>
      </c>
      <c r="B227" s="24">
        <v>102614.40000000001</v>
      </c>
    </row>
    <row r="228" spans="1:2" ht="16.2" x14ac:dyDescent="0.35">
      <c r="A228" s="13" t="s">
        <v>181</v>
      </c>
      <c r="B228" s="24">
        <v>101943.6</v>
      </c>
    </row>
    <row r="229" spans="1:2" ht="16.2" x14ac:dyDescent="0.35">
      <c r="A229" s="13" t="s">
        <v>46</v>
      </c>
      <c r="B229" s="24">
        <v>101929.8</v>
      </c>
    </row>
    <row r="230" spans="1:2" ht="16.2" x14ac:dyDescent="0.35">
      <c r="A230" s="13" t="s">
        <v>87</v>
      </c>
      <c r="B230" s="24">
        <v>101929.8</v>
      </c>
    </row>
    <row r="231" spans="1:2" ht="16.2" x14ac:dyDescent="0.35">
      <c r="A231" s="13" t="s">
        <v>96</v>
      </c>
      <c r="B231" s="24">
        <v>101929.8</v>
      </c>
    </row>
    <row r="232" spans="1:2" ht="16.2" x14ac:dyDescent="0.35">
      <c r="A232" s="13" t="s">
        <v>0</v>
      </c>
      <c r="B232" s="24">
        <v>101929.8</v>
      </c>
    </row>
    <row r="233" spans="1:2" ht="16.2" x14ac:dyDescent="0.35">
      <c r="A233" s="13" t="s">
        <v>232</v>
      </c>
      <c r="B233" s="24">
        <v>101929.8</v>
      </c>
    </row>
    <row r="234" spans="1:2" ht="16.2" x14ac:dyDescent="0.35">
      <c r="A234" s="13" t="s">
        <v>113</v>
      </c>
      <c r="B234" s="24">
        <v>101929.8</v>
      </c>
    </row>
    <row r="235" spans="1:2" ht="16.2" x14ac:dyDescent="0.35">
      <c r="A235" s="13" t="s">
        <v>1088</v>
      </c>
      <c r="B235" s="24">
        <v>101837.40000000001</v>
      </c>
    </row>
    <row r="236" spans="1:2" ht="16.2" x14ac:dyDescent="0.35">
      <c r="A236" s="13" t="s">
        <v>970</v>
      </c>
      <c r="B236" s="24">
        <v>100890</v>
      </c>
    </row>
    <row r="237" spans="1:2" ht="16.2" x14ac:dyDescent="0.35">
      <c r="A237" s="13" t="s">
        <v>105</v>
      </c>
      <c r="B237" s="24">
        <v>100890</v>
      </c>
    </row>
    <row r="238" spans="1:2" ht="16.2" x14ac:dyDescent="0.35">
      <c r="A238" s="13" t="s">
        <v>453</v>
      </c>
      <c r="B238" s="24">
        <v>100713.59999999999</v>
      </c>
    </row>
    <row r="239" spans="1:2" ht="16.2" x14ac:dyDescent="0.35">
      <c r="A239" s="13" t="s">
        <v>414</v>
      </c>
      <c r="B239" s="24">
        <v>100713.59999999999</v>
      </c>
    </row>
    <row r="240" spans="1:2" ht="16.2" x14ac:dyDescent="0.35">
      <c r="A240" s="13" t="s">
        <v>460</v>
      </c>
      <c r="B240" s="24">
        <v>100713.59999999999</v>
      </c>
    </row>
    <row r="241" spans="1:2" ht="16.2" x14ac:dyDescent="0.35">
      <c r="A241" s="13" t="s">
        <v>854</v>
      </c>
      <c r="B241" s="24">
        <v>99519.200000000012</v>
      </c>
    </row>
    <row r="242" spans="1:2" ht="16.2" x14ac:dyDescent="0.35">
      <c r="A242" s="13" t="s">
        <v>710</v>
      </c>
      <c r="B242" s="24">
        <v>98994.599999999991</v>
      </c>
    </row>
    <row r="243" spans="1:2" ht="16.2" x14ac:dyDescent="0.35">
      <c r="A243" s="13" t="s">
        <v>1116</v>
      </c>
      <c r="B243" s="24">
        <v>98826</v>
      </c>
    </row>
    <row r="244" spans="1:2" ht="16.2" x14ac:dyDescent="0.35">
      <c r="A244" s="13" t="s">
        <v>1073</v>
      </c>
      <c r="B244" s="24">
        <v>97927.2</v>
      </c>
    </row>
    <row r="245" spans="1:2" ht="16.2" x14ac:dyDescent="0.35">
      <c r="A245" s="13" t="s">
        <v>827</v>
      </c>
      <c r="B245" s="24">
        <v>97330.8</v>
      </c>
    </row>
    <row r="246" spans="1:2" ht="16.2" x14ac:dyDescent="0.35">
      <c r="A246" s="13" t="s">
        <v>116</v>
      </c>
      <c r="B246" s="24">
        <v>96996.9</v>
      </c>
    </row>
    <row r="247" spans="1:2" ht="16.2" x14ac:dyDescent="0.35">
      <c r="A247" s="13" t="s">
        <v>6</v>
      </c>
      <c r="B247" s="24">
        <v>96996.9</v>
      </c>
    </row>
    <row r="248" spans="1:2" ht="16.2" x14ac:dyDescent="0.35">
      <c r="A248" s="13" t="s">
        <v>39</v>
      </c>
      <c r="B248" s="24">
        <v>96996.9</v>
      </c>
    </row>
    <row r="249" spans="1:2" ht="16.2" x14ac:dyDescent="0.35">
      <c r="A249" s="13" t="s">
        <v>1027</v>
      </c>
      <c r="B249" s="24">
        <v>96012</v>
      </c>
    </row>
    <row r="250" spans="1:2" ht="16.2" x14ac:dyDescent="0.35">
      <c r="A250" s="13" t="s">
        <v>579</v>
      </c>
      <c r="B250" s="24">
        <v>95079.6</v>
      </c>
    </row>
    <row r="251" spans="1:2" ht="16.2" x14ac:dyDescent="0.35">
      <c r="A251" s="13" t="s">
        <v>534</v>
      </c>
      <c r="B251" s="24">
        <v>95079.6</v>
      </c>
    </row>
    <row r="252" spans="1:2" ht="16.2" x14ac:dyDescent="0.35">
      <c r="A252" s="13" t="s">
        <v>388</v>
      </c>
      <c r="B252" s="24">
        <v>95071.2</v>
      </c>
    </row>
    <row r="253" spans="1:2" ht="16.2" x14ac:dyDescent="0.35">
      <c r="A253" s="13" t="s">
        <v>744</v>
      </c>
      <c r="B253" s="24">
        <v>94545</v>
      </c>
    </row>
    <row r="254" spans="1:2" ht="16.2" x14ac:dyDescent="0.35">
      <c r="A254" s="13" t="s">
        <v>804</v>
      </c>
      <c r="B254" s="24">
        <v>93276</v>
      </c>
    </row>
    <row r="255" spans="1:2" ht="16.2" x14ac:dyDescent="0.35">
      <c r="A255" s="13" t="s">
        <v>1001</v>
      </c>
      <c r="B255" s="24">
        <v>93006</v>
      </c>
    </row>
    <row r="256" spans="1:2" ht="16.2" x14ac:dyDescent="0.35">
      <c r="A256" s="13" t="s">
        <v>503</v>
      </c>
      <c r="B256" s="24">
        <v>92047.2</v>
      </c>
    </row>
    <row r="257" spans="1:2" ht="16.2" x14ac:dyDescent="0.35">
      <c r="A257" s="13" t="s">
        <v>906</v>
      </c>
      <c r="B257" s="24">
        <v>91737.499999999985</v>
      </c>
    </row>
    <row r="258" spans="1:2" ht="16.2" x14ac:dyDescent="0.35">
      <c r="A258" s="13" t="s">
        <v>389</v>
      </c>
      <c r="B258" s="24">
        <v>91503.799999999988</v>
      </c>
    </row>
    <row r="259" spans="1:2" ht="16.2" x14ac:dyDescent="0.35">
      <c r="A259" s="13" t="s">
        <v>438</v>
      </c>
      <c r="B259" s="24">
        <v>91503.799999999988</v>
      </c>
    </row>
    <row r="260" spans="1:2" ht="16.2" x14ac:dyDescent="0.35">
      <c r="A260" s="13" t="s">
        <v>394</v>
      </c>
      <c r="B260" s="24">
        <v>91503.799999999988</v>
      </c>
    </row>
    <row r="261" spans="1:2" ht="16.2" x14ac:dyDescent="0.35">
      <c r="A261" s="13" t="s">
        <v>351</v>
      </c>
      <c r="B261" s="24">
        <v>91383.599999999991</v>
      </c>
    </row>
    <row r="262" spans="1:2" ht="16.2" x14ac:dyDescent="0.35">
      <c r="A262" s="13" t="s">
        <v>245</v>
      </c>
      <c r="B262" s="24">
        <v>91383.599999999991</v>
      </c>
    </row>
    <row r="263" spans="1:2" ht="16.2" x14ac:dyDescent="0.35">
      <c r="A263" s="13" t="s">
        <v>118</v>
      </c>
      <c r="B263" s="24">
        <v>89655</v>
      </c>
    </row>
    <row r="264" spans="1:2" ht="16.2" x14ac:dyDescent="0.35">
      <c r="A264" s="13" t="s">
        <v>148</v>
      </c>
      <c r="B264" s="24">
        <v>89655</v>
      </c>
    </row>
    <row r="265" spans="1:2" ht="16.2" x14ac:dyDescent="0.35">
      <c r="A265" s="13" t="s">
        <v>33</v>
      </c>
      <c r="B265" s="24">
        <v>89655</v>
      </c>
    </row>
    <row r="266" spans="1:2" ht="16.2" x14ac:dyDescent="0.35">
      <c r="A266" s="13" t="s">
        <v>419</v>
      </c>
      <c r="B266" s="24">
        <v>89368.400000000009</v>
      </c>
    </row>
    <row r="267" spans="1:2" ht="16.2" x14ac:dyDescent="0.35">
      <c r="A267" s="13" t="s">
        <v>1082</v>
      </c>
      <c r="B267" s="24">
        <v>89310.299999999988</v>
      </c>
    </row>
    <row r="268" spans="1:2" ht="16.2" x14ac:dyDescent="0.35">
      <c r="A268" s="13" t="s">
        <v>769</v>
      </c>
      <c r="B268" s="24">
        <v>88308</v>
      </c>
    </row>
    <row r="269" spans="1:2" ht="16.2" x14ac:dyDescent="0.35">
      <c r="A269" s="13" t="s">
        <v>820</v>
      </c>
      <c r="B269" s="24">
        <v>87711.4</v>
      </c>
    </row>
    <row r="270" spans="1:2" ht="16.2" x14ac:dyDescent="0.35">
      <c r="A270" s="13" t="s">
        <v>494</v>
      </c>
      <c r="B270" s="24">
        <v>87691.8</v>
      </c>
    </row>
    <row r="271" spans="1:2" ht="16.2" x14ac:dyDescent="0.35">
      <c r="A271" s="13" t="s">
        <v>855</v>
      </c>
      <c r="B271" s="24">
        <v>87470.599999999991</v>
      </c>
    </row>
    <row r="272" spans="1:2" ht="16.2" x14ac:dyDescent="0.35">
      <c r="A272" s="13" t="s">
        <v>350</v>
      </c>
      <c r="B272" s="24">
        <v>86957.200000000012</v>
      </c>
    </row>
    <row r="273" spans="1:2" ht="16.2" x14ac:dyDescent="0.35">
      <c r="A273" s="13" t="s">
        <v>76</v>
      </c>
      <c r="B273" s="24">
        <v>86227.9</v>
      </c>
    </row>
    <row r="274" spans="1:2" ht="16.2" x14ac:dyDescent="0.35">
      <c r="A274" s="13" t="s">
        <v>487</v>
      </c>
      <c r="B274" s="24">
        <v>85400</v>
      </c>
    </row>
    <row r="275" spans="1:2" ht="16.2" x14ac:dyDescent="0.35">
      <c r="A275" s="13" t="s">
        <v>477</v>
      </c>
      <c r="B275" s="24">
        <v>85400</v>
      </c>
    </row>
    <row r="276" spans="1:2" ht="16.2" x14ac:dyDescent="0.35">
      <c r="A276" s="13" t="s">
        <v>395</v>
      </c>
      <c r="B276" s="24">
        <v>85400</v>
      </c>
    </row>
    <row r="277" spans="1:2" ht="16.2" x14ac:dyDescent="0.35">
      <c r="A277" s="13" t="s">
        <v>479</v>
      </c>
      <c r="B277" s="24">
        <v>85004.4</v>
      </c>
    </row>
    <row r="278" spans="1:2" ht="16.2" x14ac:dyDescent="0.35">
      <c r="A278" s="13" t="s">
        <v>370</v>
      </c>
      <c r="B278" s="24">
        <v>85004.4</v>
      </c>
    </row>
    <row r="279" spans="1:2" ht="16.2" x14ac:dyDescent="0.35">
      <c r="A279" s="13" t="s">
        <v>516</v>
      </c>
      <c r="B279" s="24">
        <v>85004.4</v>
      </c>
    </row>
    <row r="280" spans="1:2" ht="16.2" x14ac:dyDescent="0.35">
      <c r="A280" s="13" t="s">
        <v>1197</v>
      </c>
      <c r="B280" s="24">
        <v>83476</v>
      </c>
    </row>
    <row r="281" spans="1:2" ht="16.2" x14ac:dyDescent="0.35">
      <c r="A281" s="13" t="s">
        <v>654</v>
      </c>
      <c r="B281" s="24">
        <v>83350.8</v>
      </c>
    </row>
    <row r="282" spans="1:2" ht="16.2" x14ac:dyDescent="0.35">
      <c r="A282" s="13" t="s">
        <v>229</v>
      </c>
      <c r="B282" s="24">
        <v>83036.800000000003</v>
      </c>
    </row>
    <row r="283" spans="1:2" ht="16.2" x14ac:dyDescent="0.35">
      <c r="A283" s="13" t="s">
        <v>18</v>
      </c>
      <c r="B283" s="24">
        <v>82530.8</v>
      </c>
    </row>
    <row r="284" spans="1:2" ht="16.2" x14ac:dyDescent="0.35">
      <c r="A284" s="13" t="s">
        <v>1146</v>
      </c>
      <c r="B284" s="24">
        <v>82408.2</v>
      </c>
    </row>
    <row r="285" spans="1:2" ht="16.2" x14ac:dyDescent="0.35">
      <c r="A285" s="13" t="s">
        <v>1148</v>
      </c>
      <c r="B285" s="24">
        <v>81991.799999999988</v>
      </c>
    </row>
    <row r="286" spans="1:2" ht="16.2" x14ac:dyDescent="0.35">
      <c r="A286" s="13" t="s">
        <v>754</v>
      </c>
      <c r="B286" s="24">
        <v>81828</v>
      </c>
    </row>
    <row r="287" spans="1:2" ht="16.2" x14ac:dyDescent="0.35">
      <c r="A287" s="13" t="s">
        <v>724</v>
      </c>
      <c r="B287" s="24">
        <v>80145</v>
      </c>
    </row>
    <row r="288" spans="1:2" ht="16.2" x14ac:dyDescent="0.35">
      <c r="A288" s="13" t="s">
        <v>665</v>
      </c>
      <c r="B288" s="24">
        <v>79811.600000000006</v>
      </c>
    </row>
    <row r="289" spans="1:2" ht="16.2" x14ac:dyDescent="0.35">
      <c r="A289" s="13" t="s">
        <v>1206</v>
      </c>
      <c r="B289" s="24">
        <v>79173.600000000006</v>
      </c>
    </row>
    <row r="290" spans="1:2" ht="16.2" x14ac:dyDescent="0.35">
      <c r="A290" s="13" t="s">
        <v>509</v>
      </c>
      <c r="B290" s="24">
        <v>78937.299999999988</v>
      </c>
    </row>
    <row r="291" spans="1:2" ht="16.2" x14ac:dyDescent="0.35">
      <c r="A291" s="13" t="s">
        <v>427</v>
      </c>
      <c r="B291" s="24">
        <v>78933.2</v>
      </c>
    </row>
    <row r="292" spans="1:2" ht="16.2" x14ac:dyDescent="0.35">
      <c r="A292" s="13" t="s">
        <v>466</v>
      </c>
      <c r="B292" s="24">
        <v>78933.2</v>
      </c>
    </row>
    <row r="293" spans="1:2" ht="16.2" x14ac:dyDescent="0.35">
      <c r="A293" s="13" t="s">
        <v>458</v>
      </c>
      <c r="B293" s="24">
        <v>78933.2</v>
      </c>
    </row>
    <row r="294" spans="1:2" ht="16.2" x14ac:dyDescent="0.35">
      <c r="A294" s="13" t="s">
        <v>405</v>
      </c>
      <c r="B294" s="24">
        <v>78933.2</v>
      </c>
    </row>
    <row r="295" spans="1:2" ht="16.2" x14ac:dyDescent="0.35">
      <c r="A295" s="13" t="s">
        <v>459</v>
      </c>
      <c r="B295" s="24">
        <v>78933.2</v>
      </c>
    </row>
    <row r="296" spans="1:2" ht="16.2" x14ac:dyDescent="0.35">
      <c r="A296" s="13" t="s">
        <v>391</v>
      </c>
      <c r="B296" s="24">
        <v>77891.799999999988</v>
      </c>
    </row>
    <row r="297" spans="1:2" ht="16.2" x14ac:dyDescent="0.35">
      <c r="A297" s="13" t="s">
        <v>468</v>
      </c>
      <c r="B297" s="24">
        <v>77891.799999999988</v>
      </c>
    </row>
    <row r="298" spans="1:2" ht="16.2" x14ac:dyDescent="0.35">
      <c r="A298" s="13" t="s">
        <v>425</v>
      </c>
      <c r="B298" s="24">
        <v>77891.799999999988</v>
      </c>
    </row>
    <row r="299" spans="1:2" ht="16.2" x14ac:dyDescent="0.35">
      <c r="A299" s="13" t="s">
        <v>598</v>
      </c>
      <c r="B299" s="24">
        <v>77891.799999999988</v>
      </c>
    </row>
    <row r="300" spans="1:2" ht="16.2" x14ac:dyDescent="0.35">
      <c r="A300" s="13" t="s">
        <v>445</v>
      </c>
      <c r="B300" s="24">
        <v>77891.799999999988</v>
      </c>
    </row>
    <row r="301" spans="1:2" ht="16.2" x14ac:dyDescent="0.35">
      <c r="A301" s="13" t="s">
        <v>501</v>
      </c>
      <c r="B301" s="24">
        <v>77891.799999999988</v>
      </c>
    </row>
    <row r="302" spans="1:2" ht="16.2" x14ac:dyDescent="0.35">
      <c r="A302" s="13" t="s">
        <v>436</v>
      </c>
      <c r="B302" s="24">
        <v>77891.799999999988</v>
      </c>
    </row>
    <row r="303" spans="1:2" ht="16.2" x14ac:dyDescent="0.35">
      <c r="A303" s="13" t="s">
        <v>449</v>
      </c>
      <c r="B303" s="24">
        <v>77891.799999999988</v>
      </c>
    </row>
    <row r="304" spans="1:2" ht="16.2" x14ac:dyDescent="0.35">
      <c r="A304" s="13" t="s">
        <v>1163</v>
      </c>
      <c r="B304" s="24">
        <v>77540.400000000009</v>
      </c>
    </row>
    <row r="305" spans="1:2" ht="16.2" x14ac:dyDescent="0.35">
      <c r="A305" s="13" t="s">
        <v>828</v>
      </c>
      <c r="B305" s="24">
        <v>76828.399999999994</v>
      </c>
    </row>
    <row r="306" spans="1:2" ht="16.2" x14ac:dyDescent="0.35">
      <c r="A306" s="13" t="s">
        <v>444</v>
      </c>
      <c r="B306" s="24">
        <v>76579.799999999988</v>
      </c>
    </row>
    <row r="307" spans="1:2" ht="16.2" x14ac:dyDescent="0.35">
      <c r="A307" s="13" t="s">
        <v>866</v>
      </c>
      <c r="B307" s="24">
        <v>76489.599999999991</v>
      </c>
    </row>
    <row r="308" spans="1:2" ht="16.2" x14ac:dyDescent="0.35">
      <c r="A308" s="13" t="s">
        <v>615</v>
      </c>
      <c r="B308" s="24">
        <v>76174</v>
      </c>
    </row>
    <row r="309" spans="1:2" ht="16.2" x14ac:dyDescent="0.35">
      <c r="A309" s="13" t="s">
        <v>904</v>
      </c>
      <c r="B309" s="24">
        <v>76167</v>
      </c>
    </row>
    <row r="310" spans="1:2" ht="16.2" x14ac:dyDescent="0.35">
      <c r="A310" s="13" t="s">
        <v>836</v>
      </c>
      <c r="B310" s="24">
        <v>75157.099999999991</v>
      </c>
    </row>
    <row r="311" spans="1:2" ht="16.2" x14ac:dyDescent="0.35">
      <c r="A311" s="13" t="s">
        <v>948</v>
      </c>
      <c r="B311" s="24">
        <v>75060</v>
      </c>
    </row>
    <row r="312" spans="1:2" ht="16.2" x14ac:dyDescent="0.35">
      <c r="A312" s="13" t="s">
        <v>432</v>
      </c>
      <c r="B312" s="24">
        <v>74884.5</v>
      </c>
    </row>
    <row r="313" spans="1:2" ht="16.2" x14ac:dyDescent="0.35">
      <c r="A313" s="13" t="s">
        <v>362</v>
      </c>
      <c r="B313" s="24">
        <v>74884.5</v>
      </c>
    </row>
    <row r="314" spans="1:2" ht="16.2" x14ac:dyDescent="0.35">
      <c r="A314" s="13" t="s">
        <v>361</v>
      </c>
      <c r="B314" s="24">
        <v>74884.5</v>
      </c>
    </row>
    <row r="315" spans="1:2" ht="16.2" x14ac:dyDescent="0.35">
      <c r="A315" s="13" t="s">
        <v>844</v>
      </c>
      <c r="B315" s="24">
        <v>74794.2</v>
      </c>
    </row>
    <row r="316" spans="1:2" ht="16.2" x14ac:dyDescent="0.35">
      <c r="A316" s="13" t="s">
        <v>513</v>
      </c>
      <c r="B316" s="24">
        <v>74616</v>
      </c>
    </row>
    <row r="317" spans="1:2" ht="16.2" x14ac:dyDescent="0.35">
      <c r="A317" s="13" t="s">
        <v>1054</v>
      </c>
      <c r="B317" s="24">
        <v>74172</v>
      </c>
    </row>
    <row r="318" spans="1:2" ht="16.2" x14ac:dyDescent="0.35">
      <c r="A318" s="13" t="s">
        <v>590</v>
      </c>
      <c r="B318" s="24">
        <v>73792.3</v>
      </c>
    </row>
    <row r="319" spans="1:2" ht="16.2" x14ac:dyDescent="0.35">
      <c r="A319" s="13" t="s">
        <v>403</v>
      </c>
      <c r="B319" s="24">
        <v>73783.7</v>
      </c>
    </row>
    <row r="320" spans="1:2" ht="16.2" x14ac:dyDescent="0.35">
      <c r="A320" s="13" t="s">
        <v>482</v>
      </c>
      <c r="B320" s="24">
        <v>73654.7</v>
      </c>
    </row>
    <row r="321" spans="1:2" ht="16.2" x14ac:dyDescent="0.35">
      <c r="A321" s="13" t="s">
        <v>863</v>
      </c>
      <c r="B321" s="24">
        <v>73134.600000000006</v>
      </c>
    </row>
    <row r="322" spans="1:2" ht="16.2" x14ac:dyDescent="0.35">
      <c r="A322" s="13" t="s">
        <v>998</v>
      </c>
      <c r="B322" s="24">
        <v>72657</v>
      </c>
    </row>
    <row r="323" spans="1:2" ht="16.2" x14ac:dyDescent="0.35">
      <c r="A323" s="13" t="s">
        <v>1103</v>
      </c>
      <c r="B323" s="24">
        <v>72315.600000000006</v>
      </c>
    </row>
    <row r="324" spans="1:2" ht="16.2" x14ac:dyDescent="0.35">
      <c r="A324" s="13" t="s">
        <v>1285</v>
      </c>
      <c r="B324" s="24">
        <v>72138.3</v>
      </c>
    </row>
    <row r="325" spans="1:2" ht="16.2" x14ac:dyDescent="0.35">
      <c r="A325" s="13" t="s">
        <v>1403</v>
      </c>
      <c r="B325" s="24">
        <v>71032.5</v>
      </c>
    </row>
    <row r="326" spans="1:2" ht="16.2" x14ac:dyDescent="0.35">
      <c r="A326" s="13" t="s">
        <v>5</v>
      </c>
      <c r="B326" s="24">
        <v>71001</v>
      </c>
    </row>
    <row r="327" spans="1:2" ht="16.2" x14ac:dyDescent="0.35">
      <c r="A327" s="13" t="s">
        <v>162</v>
      </c>
      <c r="B327" s="24">
        <v>70085.7</v>
      </c>
    </row>
    <row r="328" spans="1:2" ht="16.2" x14ac:dyDescent="0.35">
      <c r="A328" s="13" t="s">
        <v>26</v>
      </c>
      <c r="B328" s="24">
        <v>70085.7</v>
      </c>
    </row>
    <row r="329" spans="1:2" ht="16.2" x14ac:dyDescent="0.35">
      <c r="A329" s="13" t="s">
        <v>381</v>
      </c>
      <c r="B329" s="24">
        <v>68671</v>
      </c>
    </row>
    <row r="330" spans="1:2" ht="16.2" x14ac:dyDescent="0.35">
      <c r="A330" s="13" t="s">
        <v>462</v>
      </c>
      <c r="B330" s="24">
        <v>68408.5</v>
      </c>
    </row>
    <row r="331" spans="1:2" ht="16.2" x14ac:dyDescent="0.35">
      <c r="A331" s="13" t="s">
        <v>956</v>
      </c>
      <c r="B331" s="24">
        <v>68228.099999999991</v>
      </c>
    </row>
    <row r="332" spans="1:2" ht="16.2" x14ac:dyDescent="0.35">
      <c r="A332" s="13" t="s">
        <v>1029</v>
      </c>
      <c r="B332" s="24">
        <v>67964.400000000009</v>
      </c>
    </row>
    <row r="333" spans="1:2" ht="16.2" x14ac:dyDescent="0.35">
      <c r="A333" s="13" t="s">
        <v>1154</v>
      </c>
      <c r="B333" s="24">
        <v>67953.599999999991</v>
      </c>
    </row>
    <row r="334" spans="1:2" ht="16.2" x14ac:dyDescent="0.35">
      <c r="A334" s="13" t="s">
        <v>764</v>
      </c>
      <c r="B334" s="24">
        <v>67897</v>
      </c>
    </row>
    <row r="335" spans="1:2" ht="16.2" x14ac:dyDescent="0.35">
      <c r="A335" s="13" t="s">
        <v>480</v>
      </c>
      <c r="B335" s="24">
        <v>67765.399999999994</v>
      </c>
    </row>
    <row r="336" spans="1:2" ht="16.2" x14ac:dyDescent="0.35">
      <c r="A336" s="13" t="s">
        <v>356</v>
      </c>
      <c r="B336" s="24">
        <v>67757.8</v>
      </c>
    </row>
    <row r="337" spans="1:2" ht="16.2" x14ac:dyDescent="0.35">
      <c r="A337" s="13" t="s">
        <v>418</v>
      </c>
      <c r="B337" s="24">
        <v>67757.8</v>
      </c>
    </row>
    <row r="338" spans="1:2" ht="16.2" x14ac:dyDescent="0.35">
      <c r="A338" s="13" t="s">
        <v>447</v>
      </c>
      <c r="B338" s="24">
        <v>67757.8</v>
      </c>
    </row>
    <row r="339" spans="1:2" ht="16.2" x14ac:dyDescent="0.35">
      <c r="A339" s="13" t="s">
        <v>732</v>
      </c>
      <c r="B339" s="24">
        <v>67657.2</v>
      </c>
    </row>
    <row r="340" spans="1:2" ht="16.2" x14ac:dyDescent="0.35">
      <c r="A340" s="13" t="s">
        <v>715</v>
      </c>
      <c r="B340" s="24">
        <v>66602.8</v>
      </c>
    </row>
    <row r="341" spans="1:2" ht="16.2" x14ac:dyDescent="0.35">
      <c r="A341" s="13" t="s">
        <v>1125</v>
      </c>
      <c r="B341" s="24">
        <v>66447.899999999994</v>
      </c>
    </row>
    <row r="342" spans="1:2" ht="16.2" x14ac:dyDescent="0.35">
      <c r="A342" s="13" t="s">
        <v>1165</v>
      </c>
      <c r="B342" s="24">
        <v>65686.8</v>
      </c>
    </row>
    <row r="343" spans="1:2" ht="16.2" x14ac:dyDescent="0.35">
      <c r="A343" s="13" t="s">
        <v>435</v>
      </c>
      <c r="B343" s="24">
        <v>65527.200000000004</v>
      </c>
    </row>
    <row r="344" spans="1:2" ht="16.2" x14ac:dyDescent="0.35">
      <c r="A344" s="13" t="s">
        <v>810</v>
      </c>
      <c r="B344" s="24">
        <v>64637.599999999999</v>
      </c>
    </row>
    <row r="345" spans="1:2" ht="16.2" x14ac:dyDescent="0.35">
      <c r="A345" s="13" t="s">
        <v>1322</v>
      </c>
      <c r="B345" s="24">
        <v>64080</v>
      </c>
    </row>
    <row r="346" spans="1:2" ht="16.2" x14ac:dyDescent="0.35">
      <c r="A346" s="13" t="s">
        <v>1430</v>
      </c>
      <c r="B346" s="24">
        <v>64058.400000000001</v>
      </c>
    </row>
    <row r="347" spans="1:2" ht="16.2" x14ac:dyDescent="0.35">
      <c r="A347" s="13" t="s">
        <v>1132</v>
      </c>
      <c r="B347" s="24">
        <v>63047.4</v>
      </c>
    </row>
    <row r="348" spans="1:2" ht="16.2" x14ac:dyDescent="0.35">
      <c r="A348" s="13" t="s">
        <v>502</v>
      </c>
      <c r="B348" s="24">
        <v>62916.6</v>
      </c>
    </row>
    <row r="349" spans="1:2" ht="16.2" x14ac:dyDescent="0.35">
      <c r="A349" s="13" t="s">
        <v>500</v>
      </c>
      <c r="B349" s="24">
        <v>62916.6</v>
      </c>
    </row>
    <row r="350" spans="1:2" ht="16.2" x14ac:dyDescent="0.35">
      <c r="A350" s="13" t="s">
        <v>1139</v>
      </c>
      <c r="B350" s="24">
        <v>62584</v>
      </c>
    </row>
    <row r="351" spans="1:2" ht="16.2" x14ac:dyDescent="0.35">
      <c r="A351" s="13" t="s">
        <v>7</v>
      </c>
      <c r="B351" s="24">
        <v>62270.799999999996</v>
      </c>
    </row>
    <row r="352" spans="1:2" ht="16.2" x14ac:dyDescent="0.35">
      <c r="A352" s="13" t="s">
        <v>800</v>
      </c>
      <c r="B352" s="24">
        <v>61553.7</v>
      </c>
    </row>
    <row r="353" spans="1:2" ht="16.2" x14ac:dyDescent="0.35">
      <c r="A353" s="13" t="s">
        <v>1370</v>
      </c>
      <c r="B353" s="24">
        <v>61528</v>
      </c>
    </row>
    <row r="354" spans="1:2" ht="16.2" x14ac:dyDescent="0.35">
      <c r="A354" s="13" t="s">
        <v>1215</v>
      </c>
      <c r="B354" s="24">
        <v>61282.7</v>
      </c>
    </row>
    <row r="355" spans="1:2" ht="16.2" x14ac:dyDescent="0.35">
      <c r="A355" s="13" t="s">
        <v>1000</v>
      </c>
      <c r="B355" s="24">
        <v>61219.1</v>
      </c>
    </row>
    <row r="356" spans="1:2" ht="16.2" x14ac:dyDescent="0.35">
      <c r="A356" s="13" t="s">
        <v>312</v>
      </c>
      <c r="B356" s="24">
        <v>61073.599999999991</v>
      </c>
    </row>
    <row r="357" spans="1:2" ht="16.2" x14ac:dyDescent="0.35">
      <c r="A357" s="13" t="s">
        <v>671</v>
      </c>
      <c r="B357" s="24">
        <v>61056</v>
      </c>
    </row>
    <row r="358" spans="1:2" ht="16.2" x14ac:dyDescent="0.35">
      <c r="A358" s="13" t="s">
        <v>401</v>
      </c>
      <c r="B358" s="24">
        <v>60995.5</v>
      </c>
    </row>
    <row r="359" spans="1:2" ht="16.2" x14ac:dyDescent="0.35">
      <c r="A359" s="13" t="s">
        <v>242</v>
      </c>
      <c r="B359" s="24">
        <v>60991.199999999997</v>
      </c>
    </row>
    <row r="360" spans="1:2" ht="16.2" x14ac:dyDescent="0.35">
      <c r="A360" s="13" t="s">
        <v>1234</v>
      </c>
      <c r="B360" s="24">
        <v>60136</v>
      </c>
    </row>
    <row r="361" spans="1:2" ht="16.2" x14ac:dyDescent="0.35">
      <c r="A361" s="13" t="s">
        <v>1228</v>
      </c>
      <c r="B361" s="24">
        <v>60018</v>
      </c>
    </row>
    <row r="362" spans="1:2" ht="16.2" x14ac:dyDescent="0.35">
      <c r="A362" s="13" t="s">
        <v>995</v>
      </c>
      <c r="B362" s="24">
        <v>59959.199999999997</v>
      </c>
    </row>
    <row r="363" spans="1:2" ht="16.2" x14ac:dyDescent="0.35">
      <c r="A363" s="13" t="s">
        <v>592</v>
      </c>
      <c r="B363" s="24">
        <v>59695.999999999993</v>
      </c>
    </row>
    <row r="364" spans="1:2" ht="16.2" x14ac:dyDescent="0.35">
      <c r="A364" s="13" t="s">
        <v>197</v>
      </c>
      <c r="B364" s="24">
        <v>59628.800000000003</v>
      </c>
    </row>
    <row r="365" spans="1:2" ht="16.2" x14ac:dyDescent="0.35">
      <c r="A365" s="13" t="s">
        <v>194</v>
      </c>
      <c r="B365" s="24">
        <v>59628.800000000003</v>
      </c>
    </row>
    <row r="366" spans="1:2" ht="16.2" x14ac:dyDescent="0.35">
      <c r="A366" s="13" t="s">
        <v>40</v>
      </c>
      <c r="B366" s="24">
        <v>59628.800000000003</v>
      </c>
    </row>
    <row r="367" spans="1:2" ht="16.2" x14ac:dyDescent="0.35">
      <c r="A367" s="13" t="s">
        <v>908</v>
      </c>
      <c r="B367" s="24">
        <v>59593.600000000006</v>
      </c>
    </row>
    <row r="368" spans="1:2" ht="16.2" x14ac:dyDescent="0.35">
      <c r="A368" s="13" t="s">
        <v>1507</v>
      </c>
      <c r="B368" s="24">
        <v>59472</v>
      </c>
    </row>
    <row r="369" spans="1:2" ht="16.2" x14ac:dyDescent="0.35">
      <c r="A369" s="13" t="s">
        <v>1068</v>
      </c>
      <c r="B369" s="24">
        <v>59249.599999999999</v>
      </c>
    </row>
    <row r="370" spans="1:2" ht="16.2" x14ac:dyDescent="0.35">
      <c r="A370" s="13" t="s">
        <v>1134</v>
      </c>
      <c r="B370" s="24">
        <v>59003.099999999991</v>
      </c>
    </row>
    <row r="371" spans="1:2" ht="16.2" x14ac:dyDescent="0.35">
      <c r="A371" s="13" t="s">
        <v>814</v>
      </c>
      <c r="B371" s="24">
        <v>58921.099999999991</v>
      </c>
    </row>
    <row r="372" spans="1:2" ht="16.2" x14ac:dyDescent="0.35">
      <c r="A372" s="13" t="s">
        <v>406</v>
      </c>
      <c r="B372" s="24">
        <v>58535.4</v>
      </c>
    </row>
    <row r="373" spans="1:2" ht="16.2" x14ac:dyDescent="0.35">
      <c r="A373" s="13" t="s">
        <v>392</v>
      </c>
      <c r="B373" s="24">
        <v>58535.4</v>
      </c>
    </row>
    <row r="374" spans="1:2" ht="16.2" x14ac:dyDescent="0.35">
      <c r="A374" s="13" t="s">
        <v>396</v>
      </c>
      <c r="B374" s="24">
        <v>58535.4</v>
      </c>
    </row>
    <row r="375" spans="1:2" ht="16.2" x14ac:dyDescent="0.35">
      <c r="A375" s="13" t="s">
        <v>399</v>
      </c>
      <c r="B375" s="24">
        <v>58535.4</v>
      </c>
    </row>
    <row r="376" spans="1:2" ht="16.2" x14ac:dyDescent="0.35">
      <c r="A376" s="13" t="s">
        <v>353</v>
      </c>
      <c r="B376" s="24">
        <v>58535.4</v>
      </c>
    </row>
    <row r="377" spans="1:2" ht="16.2" x14ac:dyDescent="0.35">
      <c r="A377" s="13" t="s">
        <v>765</v>
      </c>
      <c r="B377" s="24">
        <v>58379.1</v>
      </c>
    </row>
    <row r="378" spans="1:2" ht="16.2" x14ac:dyDescent="0.35">
      <c r="A378" s="13" t="s">
        <v>1070</v>
      </c>
      <c r="B378" s="24">
        <v>57891.999999999993</v>
      </c>
    </row>
    <row r="379" spans="1:2" ht="16.2" x14ac:dyDescent="0.35">
      <c r="A379" s="13" t="s">
        <v>632</v>
      </c>
      <c r="B379" s="24">
        <v>57634.2</v>
      </c>
    </row>
    <row r="380" spans="1:2" ht="16.2" x14ac:dyDescent="0.35">
      <c r="A380" s="13" t="s">
        <v>454</v>
      </c>
      <c r="B380" s="24">
        <v>57616</v>
      </c>
    </row>
    <row r="381" spans="1:2" ht="16.2" x14ac:dyDescent="0.35">
      <c r="A381" s="13" t="s">
        <v>575</v>
      </c>
      <c r="B381" s="24">
        <v>57616</v>
      </c>
    </row>
    <row r="382" spans="1:2" ht="16.2" x14ac:dyDescent="0.35">
      <c r="A382" s="13" t="s">
        <v>12</v>
      </c>
      <c r="B382" s="24">
        <v>57581.299999999996</v>
      </c>
    </row>
    <row r="383" spans="1:2" ht="16.2" x14ac:dyDescent="0.35">
      <c r="A383" s="13" t="s">
        <v>1110</v>
      </c>
      <c r="B383" s="24">
        <v>57472</v>
      </c>
    </row>
    <row r="384" spans="1:2" ht="16.2" x14ac:dyDescent="0.35">
      <c r="A384" s="13" t="s">
        <v>1180</v>
      </c>
      <c r="B384" s="24">
        <v>57201.299999999996</v>
      </c>
    </row>
    <row r="385" spans="1:2" ht="16.2" x14ac:dyDescent="0.35">
      <c r="A385" s="13" t="s">
        <v>376</v>
      </c>
      <c r="B385" s="24">
        <v>57128</v>
      </c>
    </row>
    <row r="386" spans="1:2" ht="16.2" x14ac:dyDescent="0.35">
      <c r="A386" s="13" t="s">
        <v>1318</v>
      </c>
      <c r="B386" s="24">
        <v>56979.299999999996</v>
      </c>
    </row>
    <row r="387" spans="1:2" ht="16.2" x14ac:dyDescent="0.35">
      <c r="A387" s="13" t="s">
        <v>916</v>
      </c>
      <c r="B387" s="24">
        <v>56924.999999999993</v>
      </c>
    </row>
    <row r="388" spans="1:2" ht="16.2" x14ac:dyDescent="0.35">
      <c r="A388" s="13" t="s">
        <v>661</v>
      </c>
      <c r="B388" s="24">
        <v>56851.799999999996</v>
      </c>
    </row>
    <row r="389" spans="1:2" ht="16.2" x14ac:dyDescent="0.35">
      <c r="A389" s="13" t="s">
        <v>1083</v>
      </c>
      <c r="B389" s="24">
        <v>56120</v>
      </c>
    </row>
    <row r="390" spans="1:2" ht="16.2" x14ac:dyDescent="0.35">
      <c r="A390" s="13" t="s">
        <v>991</v>
      </c>
      <c r="B390" s="24">
        <v>55787.600000000006</v>
      </c>
    </row>
    <row r="391" spans="1:2" ht="16.2" x14ac:dyDescent="0.35">
      <c r="A391" s="13" t="s">
        <v>410</v>
      </c>
      <c r="B391" s="24">
        <v>55662.399999999994</v>
      </c>
    </row>
    <row r="392" spans="1:2" ht="16.2" x14ac:dyDescent="0.35">
      <c r="A392" s="13" t="s">
        <v>1192</v>
      </c>
      <c r="B392" s="24">
        <v>55650</v>
      </c>
    </row>
    <row r="393" spans="1:2" ht="16.2" x14ac:dyDescent="0.35">
      <c r="A393" s="13" t="s">
        <v>551</v>
      </c>
      <c r="B393" s="24">
        <v>55637.4</v>
      </c>
    </row>
    <row r="394" spans="1:2" ht="16.2" x14ac:dyDescent="0.35">
      <c r="A394" s="13" t="s">
        <v>409</v>
      </c>
      <c r="B394" s="24">
        <v>55633.200000000004</v>
      </c>
    </row>
    <row r="395" spans="1:2" ht="16.2" x14ac:dyDescent="0.35">
      <c r="A395" s="13" t="s">
        <v>808</v>
      </c>
      <c r="B395" s="24">
        <v>55590.2</v>
      </c>
    </row>
    <row r="396" spans="1:2" ht="16.2" x14ac:dyDescent="0.35">
      <c r="A396" s="13" t="s">
        <v>133</v>
      </c>
      <c r="B396" s="24">
        <v>55190.5</v>
      </c>
    </row>
    <row r="397" spans="1:2" ht="16.2" x14ac:dyDescent="0.35">
      <c r="A397" s="13" t="s">
        <v>714</v>
      </c>
      <c r="B397" s="24">
        <v>55188</v>
      </c>
    </row>
    <row r="398" spans="1:2" ht="16.2" x14ac:dyDescent="0.35">
      <c r="A398" s="13" t="s">
        <v>177</v>
      </c>
      <c r="B398" s="24">
        <v>55104</v>
      </c>
    </row>
    <row r="399" spans="1:2" ht="16.2" x14ac:dyDescent="0.35">
      <c r="A399" s="13" t="s">
        <v>111</v>
      </c>
      <c r="B399" s="24">
        <v>55104</v>
      </c>
    </row>
    <row r="400" spans="1:2" ht="16.2" x14ac:dyDescent="0.35">
      <c r="A400" s="13" t="s">
        <v>1123</v>
      </c>
      <c r="B400" s="24">
        <v>54721.8</v>
      </c>
    </row>
    <row r="401" spans="1:2" ht="16.2" x14ac:dyDescent="0.35">
      <c r="A401" s="13" t="s">
        <v>868</v>
      </c>
      <c r="B401" s="24">
        <v>54486.9</v>
      </c>
    </row>
    <row r="402" spans="1:2" ht="16.2" x14ac:dyDescent="0.35">
      <c r="A402" s="13" t="s">
        <v>1204</v>
      </c>
      <c r="B402" s="24">
        <v>53976.499999999993</v>
      </c>
    </row>
    <row r="403" spans="1:2" ht="16.2" x14ac:dyDescent="0.35">
      <c r="A403" s="13" t="s">
        <v>675</v>
      </c>
      <c r="B403" s="24">
        <v>53587.600000000006</v>
      </c>
    </row>
    <row r="404" spans="1:2" ht="16.2" x14ac:dyDescent="0.35">
      <c r="A404" s="13" t="s">
        <v>643</v>
      </c>
      <c r="B404" s="24">
        <v>53532.5</v>
      </c>
    </row>
    <row r="405" spans="1:2" ht="16.2" x14ac:dyDescent="0.35">
      <c r="A405" s="13" t="s">
        <v>22</v>
      </c>
      <c r="B405" s="24">
        <v>53484.499999999993</v>
      </c>
    </row>
    <row r="406" spans="1:2" ht="16.2" x14ac:dyDescent="0.35">
      <c r="A406" s="13" t="s">
        <v>1138</v>
      </c>
      <c r="B406" s="24">
        <v>53435.6</v>
      </c>
    </row>
    <row r="407" spans="1:2" ht="16.2" x14ac:dyDescent="0.35">
      <c r="A407" s="13" t="s">
        <v>658</v>
      </c>
      <c r="B407" s="24">
        <v>53315.5</v>
      </c>
    </row>
    <row r="408" spans="1:2" ht="16.2" x14ac:dyDescent="0.35">
      <c r="A408" s="13" t="s">
        <v>1184</v>
      </c>
      <c r="B408" s="24">
        <v>53295.899999999994</v>
      </c>
    </row>
    <row r="409" spans="1:2" ht="16.2" x14ac:dyDescent="0.35">
      <c r="A409" s="13" t="s">
        <v>253</v>
      </c>
      <c r="B409" s="24">
        <v>53200.4</v>
      </c>
    </row>
    <row r="410" spans="1:2" ht="16.2" x14ac:dyDescent="0.35">
      <c r="A410" s="13" t="s">
        <v>976</v>
      </c>
      <c r="B410" s="24">
        <v>52796</v>
      </c>
    </row>
    <row r="411" spans="1:2" ht="16.2" x14ac:dyDescent="0.35">
      <c r="A411" s="13" t="s">
        <v>47</v>
      </c>
      <c r="B411" s="24">
        <v>51999.9</v>
      </c>
    </row>
    <row r="412" spans="1:2" ht="16.2" x14ac:dyDescent="0.35">
      <c r="A412" s="13" t="s">
        <v>23</v>
      </c>
      <c r="B412" s="24">
        <v>51496.799999999996</v>
      </c>
    </row>
    <row r="413" spans="1:2" ht="16.2" x14ac:dyDescent="0.35">
      <c r="A413" s="13" t="s">
        <v>1077</v>
      </c>
      <c r="B413" s="24">
        <v>51273.2</v>
      </c>
    </row>
    <row r="414" spans="1:2" ht="16.2" x14ac:dyDescent="0.35">
      <c r="A414" s="13" t="s">
        <v>1259</v>
      </c>
      <c r="B414" s="24">
        <v>51195.299999999996</v>
      </c>
    </row>
    <row r="415" spans="1:2" ht="16.2" x14ac:dyDescent="0.35">
      <c r="A415" s="13" t="s">
        <v>407</v>
      </c>
      <c r="B415" s="24">
        <v>51184</v>
      </c>
    </row>
    <row r="416" spans="1:2" ht="16.2" x14ac:dyDescent="0.35">
      <c r="A416" s="13" t="s">
        <v>375</v>
      </c>
      <c r="B416" s="24">
        <v>51184</v>
      </c>
    </row>
    <row r="417" spans="1:2" ht="16.2" x14ac:dyDescent="0.35">
      <c r="A417" s="13" t="s">
        <v>400</v>
      </c>
      <c r="B417" s="24">
        <v>51184</v>
      </c>
    </row>
    <row r="418" spans="1:2" ht="16.2" x14ac:dyDescent="0.35">
      <c r="A418" s="13" t="s">
        <v>29</v>
      </c>
      <c r="B418" s="24">
        <v>51042.6</v>
      </c>
    </row>
    <row r="419" spans="1:2" ht="16.2" x14ac:dyDescent="0.35">
      <c r="A419" s="13" t="s">
        <v>319</v>
      </c>
      <c r="B419" s="24">
        <v>51042.6</v>
      </c>
    </row>
    <row r="420" spans="1:2" ht="16.2" x14ac:dyDescent="0.35">
      <c r="A420" s="13" t="s">
        <v>455</v>
      </c>
      <c r="B420" s="24">
        <v>51025.5</v>
      </c>
    </row>
    <row r="421" spans="1:2" ht="16.2" x14ac:dyDescent="0.35">
      <c r="A421" s="13" t="s">
        <v>947</v>
      </c>
      <c r="B421" s="24">
        <v>50891.1</v>
      </c>
    </row>
    <row r="422" spans="1:2" ht="16.2" x14ac:dyDescent="0.35">
      <c r="A422" s="13" t="s">
        <v>1144</v>
      </c>
      <c r="B422" s="24">
        <v>50595.600000000006</v>
      </c>
    </row>
    <row r="423" spans="1:2" ht="16.2" x14ac:dyDescent="0.35">
      <c r="A423" s="13" t="s">
        <v>705</v>
      </c>
      <c r="B423" s="24">
        <v>50254.1</v>
      </c>
    </row>
    <row r="424" spans="1:2" ht="16.2" x14ac:dyDescent="0.35">
      <c r="A424" s="13" t="s">
        <v>1406</v>
      </c>
      <c r="B424" s="24">
        <v>50219.4</v>
      </c>
    </row>
    <row r="425" spans="1:2" ht="16.2" x14ac:dyDescent="0.35">
      <c r="A425" s="13" t="s">
        <v>1425</v>
      </c>
      <c r="B425" s="24">
        <v>50127</v>
      </c>
    </row>
    <row r="426" spans="1:2" ht="16.2" x14ac:dyDescent="0.35">
      <c r="A426" s="13" t="s">
        <v>1278</v>
      </c>
      <c r="B426" s="24">
        <v>50064.299999999996</v>
      </c>
    </row>
    <row r="427" spans="1:2" ht="16.2" x14ac:dyDescent="0.35">
      <c r="A427" s="13" t="s">
        <v>1209</v>
      </c>
      <c r="B427" s="24">
        <v>49602.200000000004</v>
      </c>
    </row>
    <row r="428" spans="1:2" ht="16.2" x14ac:dyDescent="0.35">
      <c r="A428" s="13" t="s">
        <v>996</v>
      </c>
      <c r="B428" s="24">
        <v>49495.999999999993</v>
      </c>
    </row>
    <row r="429" spans="1:2" ht="16.2" x14ac:dyDescent="0.35">
      <c r="A429" s="13" t="s">
        <v>676</v>
      </c>
      <c r="B429" s="24">
        <v>49240.399999999994</v>
      </c>
    </row>
    <row r="430" spans="1:2" ht="16.2" x14ac:dyDescent="0.35">
      <c r="A430" s="13" t="s">
        <v>1328</v>
      </c>
      <c r="B430" s="24">
        <v>49051.200000000004</v>
      </c>
    </row>
    <row r="431" spans="1:2" ht="16.2" x14ac:dyDescent="0.35">
      <c r="A431" s="13" t="s">
        <v>884</v>
      </c>
      <c r="B431" s="24">
        <v>48999.199999999997</v>
      </c>
    </row>
    <row r="432" spans="1:2" ht="16.2" x14ac:dyDescent="0.35">
      <c r="A432" s="13" t="s">
        <v>1028</v>
      </c>
      <c r="B432" s="24">
        <v>48859.200000000004</v>
      </c>
    </row>
    <row r="433" spans="1:2" ht="16.2" x14ac:dyDescent="0.35">
      <c r="A433" s="13" t="s">
        <v>823</v>
      </c>
      <c r="B433" s="24">
        <v>48719</v>
      </c>
    </row>
    <row r="434" spans="1:2" ht="16.2" x14ac:dyDescent="0.35">
      <c r="A434" s="13" t="s">
        <v>723</v>
      </c>
      <c r="B434" s="24">
        <v>48562.799999999996</v>
      </c>
    </row>
    <row r="435" spans="1:2" ht="16.2" x14ac:dyDescent="0.35">
      <c r="A435" s="13" t="s">
        <v>1195</v>
      </c>
      <c r="B435" s="24">
        <v>48494.799999999996</v>
      </c>
    </row>
    <row r="436" spans="1:2" ht="16.2" x14ac:dyDescent="0.35">
      <c r="A436" s="13" t="s">
        <v>679</v>
      </c>
      <c r="B436" s="24">
        <v>48035.6</v>
      </c>
    </row>
    <row r="437" spans="1:2" ht="16.2" x14ac:dyDescent="0.35">
      <c r="A437" s="13" t="s">
        <v>1052</v>
      </c>
      <c r="B437" s="24">
        <v>47880</v>
      </c>
    </row>
    <row r="438" spans="1:2" ht="16.2" x14ac:dyDescent="0.35">
      <c r="A438" s="13" t="s">
        <v>829</v>
      </c>
      <c r="B438" s="24">
        <v>47618.2</v>
      </c>
    </row>
    <row r="439" spans="1:2" ht="16.2" x14ac:dyDescent="0.35">
      <c r="A439" s="13" t="s">
        <v>926</v>
      </c>
      <c r="B439" s="24">
        <v>47434.5</v>
      </c>
    </row>
    <row r="440" spans="1:2" ht="16.2" x14ac:dyDescent="0.35">
      <c r="A440" s="13" t="s">
        <v>994</v>
      </c>
      <c r="B440" s="24">
        <v>47401.200000000004</v>
      </c>
    </row>
    <row r="441" spans="1:2" ht="16.2" x14ac:dyDescent="0.35">
      <c r="A441" s="13" t="s">
        <v>879</v>
      </c>
      <c r="B441" s="24">
        <v>47325.799999999996</v>
      </c>
    </row>
    <row r="442" spans="1:2" ht="16.2" x14ac:dyDescent="0.35">
      <c r="A442" s="13" t="s">
        <v>923</v>
      </c>
      <c r="B442" s="24">
        <v>47159.200000000004</v>
      </c>
    </row>
    <row r="443" spans="1:2" ht="16.2" x14ac:dyDescent="0.35">
      <c r="A443" s="13" t="s">
        <v>1221</v>
      </c>
      <c r="B443" s="24">
        <v>47035.8</v>
      </c>
    </row>
    <row r="444" spans="1:2" ht="16.2" x14ac:dyDescent="0.35">
      <c r="A444" s="13" t="s">
        <v>196</v>
      </c>
      <c r="B444" s="24">
        <v>46917.299999999996</v>
      </c>
    </row>
    <row r="445" spans="1:2" ht="16.2" x14ac:dyDescent="0.35">
      <c r="A445" s="13" t="s">
        <v>557</v>
      </c>
      <c r="B445" s="24">
        <v>46581.9</v>
      </c>
    </row>
    <row r="446" spans="1:2" ht="16.2" x14ac:dyDescent="0.35">
      <c r="A446" s="13" t="s">
        <v>437</v>
      </c>
      <c r="B446" s="24">
        <v>46321.8</v>
      </c>
    </row>
    <row r="447" spans="1:2" ht="16.2" x14ac:dyDescent="0.35">
      <c r="A447" s="13" t="s">
        <v>899</v>
      </c>
      <c r="B447" s="24">
        <v>45381</v>
      </c>
    </row>
    <row r="448" spans="1:2" ht="16.2" x14ac:dyDescent="0.35">
      <c r="A448" s="13" t="s">
        <v>909</v>
      </c>
      <c r="B448" s="24">
        <v>45001.599999999999</v>
      </c>
    </row>
    <row r="449" spans="1:2" ht="16.2" x14ac:dyDescent="0.35">
      <c r="A449" s="13" t="s">
        <v>1410</v>
      </c>
      <c r="B449" s="24">
        <v>44824</v>
      </c>
    </row>
    <row r="450" spans="1:2" ht="16.2" x14ac:dyDescent="0.35">
      <c r="A450" s="13" t="s">
        <v>933</v>
      </c>
      <c r="B450" s="24">
        <v>44748</v>
      </c>
    </row>
    <row r="451" spans="1:2" ht="16.2" x14ac:dyDescent="0.35">
      <c r="A451" s="13" t="s">
        <v>1190</v>
      </c>
      <c r="B451" s="24">
        <v>44718.7</v>
      </c>
    </row>
    <row r="452" spans="1:2" ht="16.2" x14ac:dyDescent="0.35">
      <c r="A452" s="13" t="s">
        <v>993</v>
      </c>
      <c r="B452" s="24">
        <v>44452</v>
      </c>
    </row>
    <row r="453" spans="1:2" ht="16.2" x14ac:dyDescent="0.35">
      <c r="A453" s="13" t="s">
        <v>91</v>
      </c>
      <c r="B453" s="24">
        <v>44419.200000000004</v>
      </c>
    </row>
    <row r="454" spans="1:2" ht="16.2" x14ac:dyDescent="0.35">
      <c r="A454" s="13" t="s">
        <v>276</v>
      </c>
      <c r="B454" s="24">
        <v>44419.200000000004</v>
      </c>
    </row>
    <row r="455" spans="1:2" ht="16.2" x14ac:dyDescent="0.35">
      <c r="A455" s="13" t="s">
        <v>958</v>
      </c>
      <c r="B455" s="24">
        <v>43972.499999999993</v>
      </c>
    </row>
    <row r="456" spans="1:2" ht="16.2" x14ac:dyDescent="0.35">
      <c r="A456" s="13" t="s">
        <v>367</v>
      </c>
      <c r="B456" s="24">
        <v>43824.899999999994</v>
      </c>
    </row>
    <row r="457" spans="1:2" ht="16.2" x14ac:dyDescent="0.35">
      <c r="A457" s="13" t="s">
        <v>1533</v>
      </c>
      <c r="B457" s="24">
        <v>43801.8</v>
      </c>
    </row>
    <row r="458" spans="1:2" ht="16.2" x14ac:dyDescent="0.35">
      <c r="A458" s="13" t="s">
        <v>773</v>
      </c>
      <c r="B458" s="24">
        <v>43736</v>
      </c>
    </row>
    <row r="459" spans="1:2" ht="16.2" x14ac:dyDescent="0.35">
      <c r="A459" s="13" t="s">
        <v>892</v>
      </c>
      <c r="B459" s="24">
        <v>42991.4</v>
      </c>
    </row>
    <row r="460" spans="1:2" ht="16.2" x14ac:dyDescent="0.35">
      <c r="A460" s="13" t="s">
        <v>1439</v>
      </c>
      <c r="B460" s="24">
        <v>42915.6</v>
      </c>
    </row>
    <row r="461" spans="1:2" ht="16.2" x14ac:dyDescent="0.35">
      <c r="A461" s="13" t="s">
        <v>1478</v>
      </c>
      <c r="B461" s="24">
        <v>42829.600000000006</v>
      </c>
    </row>
    <row r="462" spans="1:2" ht="16.2" x14ac:dyDescent="0.35">
      <c r="A462" s="13" t="s">
        <v>918</v>
      </c>
      <c r="B462" s="24">
        <v>42816.299999999996</v>
      </c>
    </row>
    <row r="463" spans="1:2" ht="16.2" x14ac:dyDescent="0.35">
      <c r="A463" s="13" t="s">
        <v>859</v>
      </c>
      <c r="B463" s="24">
        <v>42609.4</v>
      </c>
    </row>
    <row r="464" spans="1:2" ht="16.2" x14ac:dyDescent="0.35">
      <c r="A464" s="13" t="s">
        <v>1015</v>
      </c>
      <c r="B464" s="24">
        <v>42421.5</v>
      </c>
    </row>
    <row r="465" spans="1:2" ht="16.2" x14ac:dyDescent="0.35">
      <c r="A465" s="13" t="s">
        <v>1360</v>
      </c>
      <c r="B465" s="24">
        <v>42262.799999999996</v>
      </c>
    </row>
    <row r="466" spans="1:2" ht="16.2" x14ac:dyDescent="0.35">
      <c r="A466" s="13" t="s">
        <v>572</v>
      </c>
      <c r="B466" s="24">
        <v>41938.899999999994</v>
      </c>
    </row>
    <row r="467" spans="1:2" ht="16.2" x14ac:dyDescent="0.35">
      <c r="A467" s="13" t="s">
        <v>707</v>
      </c>
      <c r="B467" s="24">
        <v>41857</v>
      </c>
    </row>
    <row r="468" spans="1:2" ht="16.2" x14ac:dyDescent="0.35">
      <c r="A468" s="13" t="s">
        <v>955</v>
      </c>
      <c r="B468" s="24">
        <v>41714.299999999996</v>
      </c>
    </row>
    <row r="469" spans="1:2" ht="16.2" x14ac:dyDescent="0.35">
      <c r="A469" s="13" t="s">
        <v>861</v>
      </c>
      <c r="B469" s="24">
        <v>41713.399999999994</v>
      </c>
    </row>
    <row r="470" spans="1:2" ht="16.2" x14ac:dyDescent="0.35">
      <c r="A470" s="13" t="s">
        <v>1141</v>
      </c>
      <c r="B470" s="24">
        <v>41688.5</v>
      </c>
    </row>
    <row r="471" spans="1:2" ht="16.2" x14ac:dyDescent="0.35">
      <c r="A471" s="13" t="s">
        <v>1264</v>
      </c>
      <c r="B471" s="24">
        <v>41502.9</v>
      </c>
    </row>
    <row r="472" spans="1:2" ht="16.2" x14ac:dyDescent="0.35">
      <c r="A472" s="13" t="s">
        <v>1244</v>
      </c>
      <c r="B472" s="24">
        <v>41495</v>
      </c>
    </row>
    <row r="473" spans="1:2" ht="16.2" x14ac:dyDescent="0.35">
      <c r="A473" s="13" t="s">
        <v>952</v>
      </c>
      <c r="B473" s="24">
        <v>41429</v>
      </c>
    </row>
    <row r="474" spans="1:2" ht="16.2" x14ac:dyDescent="0.35">
      <c r="A474" s="13" t="s">
        <v>642</v>
      </c>
      <c r="B474" s="24">
        <v>41394.5</v>
      </c>
    </row>
    <row r="475" spans="1:2" ht="16.2" x14ac:dyDescent="0.35">
      <c r="A475" s="13" t="s">
        <v>1156</v>
      </c>
      <c r="B475" s="24">
        <v>41296</v>
      </c>
    </row>
    <row r="476" spans="1:2" ht="16.2" x14ac:dyDescent="0.35">
      <c r="A476" s="13" t="s">
        <v>1253</v>
      </c>
      <c r="B476" s="24">
        <v>41241.599999999999</v>
      </c>
    </row>
    <row r="477" spans="1:2" ht="16.2" x14ac:dyDescent="0.35">
      <c r="A477" s="13" t="s">
        <v>1284</v>
      </c>
      <c r="B477" s="24">
        <v>41042.400000000001</v>
      </c>
    </row>
    <row r="478" spans="1:2" ht="16.2" x14ac:dyDescent="0.35">
      <c r="A478" s="13" t="s">
        <v>1271</v>
      </c>
      <c r="B478" s="24">
        <v>40936</v>
      </c>
    </row>
    <row r="479" spans="1:2" ht="16.2" x14ac:dyDescent="0.35">
      <c r="A479" s="13" t="s">
        <v>167</v>
      </c>
      <c r="B479" s="24">
        <v>40872</v>
      </c>
    </row>
    <row r="480" spans="1:2" ht="16.2" x14ac:dyDescent="0.35">
      <c r="A480" s="13" t="s">
        <v>927</v>
      </c>
      <c r="B480" s="24">
        <v>40853.799999999996</v>
      </c>
    </row>
    <row r="481" spans="1:2" ht="16.2" x14ac:dyDescent="0.35">
      <c r="A481" s="13" t="s">
        <v>474</v>
      </c>
      <c r="B481" s="24">
        <v>40845.699999999997</v>
      </c>
    </row>
    <row r="482" spans="1:2" ht="16.2" x14ac:dyDescent="0.35">
      <c r="A482" s="13" t="s">
        <v>517</v>
      </c>
      <c r="B482" s="24">
        <v>40845.699999999997</v>
      </c>
    </row>
    <row r="483" spans="1:2" ht="16.2" x14ac:dyDescent="0.35">
      <c r="A483" s="13" t="s">
        <v>520</v>
      </c>
      <c r="B483" s="24">
        <v>40845.699999999997</v>
      </c>
    </row>
    <row r="484" spans="1:2" ht="16.2" x14ac:dyDescent="0.35">
      <c r="A484" s="13" t="s">
        <v>662</v>
      </c>
      <c r="B484" s="24">
        <v>40810</v>
      </c>
    </row>
    <row r="485" spans="1:2" ht="16.2" x14ac:dyDescent="0.35">
      <c r="A485" s="13" t="s">
        <v>25</v>
      </c>
      <c r="B485" s="24">
        <v>40559.4</v>
      </c>
    </row>
    <row r="486" spans="1:2" ht="16.2" x14ac:dyDescent="0.35">
      <c r="A486" s="13" t="s">
        <v>1251</v>
      </c>
      <c r="B486" s="24">
        <v>40123.299999999996</v>
      </c>
    </row>
    <row r="487" spans="1:2" ht="16.2" x14ac:dyDescent="0.35">
      <c r="A487" s="13" t="s">
        <v>1383</v>
      </c>
      <c r="B487" s="24">
        <v>39371.200000000004</v>
      </c>
    </row>
    <row r="488" spans="1:2" ht="16.2" x14ac:dyDescent="0.35">
      <c r="A488" s="13" t="s">
        <v>385</v>
      </c>
      <c r="B488" s="24">
        <v>39120.400000000001</v>
      </c>
    </row>
    <row r="489" spans="1:2" ht="16.2" x14ac:dyDescent="0.35">
      <c r="A489" s="13" t="s">
        <v>840</v>
      </c>
      <c r="B489" s="24">
        <v>38952</v>
      </c>
    </row>
    <row r="490" spans="1:2" ht="16.2" x14ac:dyDescent="0.35">
      <c r="A490" s="13" t="s">
        <v>702</v>
      </c>
      <c r="B490" s="24">
        <v>38781</v>
      </c>
    </row>
    <row r="491" spans="1:2" ht="16.2" x14ac:dyDescent="0.35">
      <c r="A491" s="13" t="s">
        <v>755</v>
      </c>
      <c r="B491" s="24">
        <v>38745</v>
      </c>
    </row>
    <row r="492" spans="1:2" ht="16.2" x14ac:dyDescent="0.35">
      <c r="A492" s="13" t="s">
        <v>275</v>
      </c>
      <c r="B492" s="24">
        <v>38341.600000000006</v>
      </c>
    </row>
    <row r="493" spans="1:2" ht="16.2" x14ac:dyDescent="0.35">
      <c r="A493" s="13" t="s">
        <v>1249</v>
      </c>
      <c r="B493" s="24">
        <v>38330.899999999994</v>
      </c>
    </row>
    <row r="494" spans="1:2" ht="16.2" x14ac:dyDescent="0.35">
      <c r="A494" s="13" t="s">
        <v>718</v>
      </c>
      <c r="B494" s="24">
        <v>38310.399999999994</v>
      </c>
    </row>
    <row r="495" spans="1:2" ht="16.2" x14ac:dyDescent="0.35">
      <c r="A495" s="13" t="s">
        <v>594</v>
      </c>
      <c r="B495" s="24">
        <v>38294</v>
      </c>
    </row>
    <row r="496" spans="1:2" ht="16.2" x14ac:dyDescent="0.35">
      <c r="A496" s="13" t="s">
        <v>545</v>
      </c>
      <c r="B496" s="24">
        <v>38231.299999999996</v>
      </c>
    </row>
    <row r="497" spans="1:2" ht="16.2" x14ac:dyDescent="0.35">
      <c r="A497" s="13" t="s">
        <v>1334</v>
      </c>
      <c r="B497" s="24">
        <v>38027.5</v>
      </c>
    </row>
    <row r="498" spans="1:2" ht="16.2" x14ac:dyDescent="0.35">
      <c r="A498" s="13" t="s">
        <v>697</v>
      </c>
      <c r="B498" s="24">
        <v>37901.600000000006</v>
      </c>
    </row>
    <row r="499" spans="1:2" ht="16.2" x14ac:dyDescent="0.35">
      <c r="A499" s="13" t="s">
        <v>881</v>
      </c>
      <c r="B499" s="24">
        <v>37539.599999999999</v>
      </c>
    </row>
    <row r="500" spans="1:2" ht="16.2" x14ac:dyDescent="0.35">
      <c r="A500" s="13" t="s">
        <v>189</v>
      </c>
      <c r="B500" s="24">
        <v>37512</v>
      </c>
    </row>
    <row r="501" spans="1:2" ht="16.2" x14ac:dyDescent="0.35">
      <c r="A501" s="13" t="s">
        <v>187</v>
      </c>
      <c r="B501" s="24">
        <v>37512</v>
      </c>
    </row>
    <row r="502" spans="1:2" ht="16.2" x14ac:dyDescent="0.35">
      <c r="A502" s="13" t="s">
        <v>207</v>
      </c>
      <c r="B502" s="24">
        <v>37512</v>
      </c>
    </row>
    <row r="503" spans="1:2" ht="16.2" x14ac:dyDescent="0.35">
      <c r="A503" s="13" t="s">
        <v>533</v>
      </c>
      <c r="B503" s="24">
        <v>37512</v>
      </c>
    </row>
    <row r="504" spans="1:2" ht="16.2" x14ac:dyDescent="0.35">
      <c r="A504" s="13" t="s">
        <v>27</v>
      </c>
      <c r="B504" s="24">
        <v>37512</v>
      </c>
    </row>
    <row r="505" spans="1:2" ht="16.2" x14ac:dyDescent="0.35">
      <c r="A505" s="13" t="s">
        <v>478</v>
      </c>
      <c r="B505" s="24">
        <v>37512</v>
      </c>
    </row>
    <row r="506" spans="1:2" ht="16.2" x14ac:dyDescent="0.35">
      <c r="A506" s="13" t="s">
        <v>268</v>
      </c>
      <c r="B506" s="24">
        <v>37512</v>
      </c>
    </row>
    <row r="507" spans="1:2" ht="16.2" x14ac:dyDescent="0.35">
      <c r="A507" s="13" t="s">
        <v>48</v>
      </c>
      <c r="B507" s="24">
        <v>37512</v>
      </c>
    </row>
    <row r="508" spans="1:2" ht="16.2" x14ac:dyDescent="0.35">
      <c r="A508" s="13" t="s">
        <v>88</v>
      </c>
      <c r="B508" s="24">
        <v>37512</v>
      </c>
    </row>
    <row r="509" spans="1:2" ht="16.2" x14ac:dyDescent="0.35">
      <c r="A509" s="13" t="s">
        <v>506</v>
      </c>
      <c r="B509" s="24">
        <v>37508</v>
      </c>
    </row>
    <row r="510" spans="1:2" ht="16.2" x14ac:dyDescent="0.35">
      <c r="A510" s="13" t="s">
        <v>1113</v>
      </c>
      <c r="B510" s="24">
        <v>37205.799999999996</v>
      </c>
    </row>
    <row r="511" spans="1:2" ht="16.2" x14ac:dyDescent="0.35">
      <c r="A511" s="13" t="s">
        <v>646</v>
      </c>
      <c r="B511" s="24">
        <v>37065.599999999999</v>
      </c>
    </row>
    <row r="512" spans="1:2" ht="16.2" x14ac:dyDescent="0.35">
      <c r="A512" s="13" t="s">
        <v>791</v>
      </c>
      <c r="B512" s="24">
        <v>36836.800000000003</v>
      </c>
    </row>
    <row r="513" spans="1:2" ht="16.2" x14ac:dyDescent="0.35">
      <c r="A513" s="13" t="s">
        <v>481</v>
      </c>
      <c r="B513" s="24">
        <v>36561.300000000003</v>
      </c>
    </row>
    <row r="514" spans="1:2" ht="16.2" x14ac:dyDescent="0.35">
      <c r="A514" s="13" t="s">
        <v>97</v>
      </c>
      <c r="B514" s="24">
        <v>36482.400000000001</v>
      </c>
    </row>
    <row r="515" spans="1:2" ht="16.2" x14ac:dyDescent="0.35">
      <c r="A515" s="13" t="s">
        <v>1280</v>
      </c>
      <c r="B515" s="24">
        <v>36379.299999999996</v>
      </c>
    </row>
    <row r="516" spans="1:2" ht="16.2" x14ac:dyDescent="0.35">
      <c r="A516" s="13" t="s">
        <v>897</v>
      </c>
      <c r="B516" s="24">
        <v>36360</v>
      </c>
    </row>
    <row r="517" spans="1:2" ht="16.2" x14ac:dyDescent="0.35">
      <c r="A517" s="13" t="s">
        <v>1208</v>
      </c>
      <c r="B517" s="24">
        <v>36350.6</v>
      </c>
    </row>
    <row r="518" spans="1:2" ht="16.2" x14ac:dyDescent="0.35">
      <c r="A518" s="13" t="s">
        <v>562</v>
      </c>
      <c r="B518" s="24">
        <v>36115.699999999997</v>
      </c>
    </row>
    <row r="519" spans="1:2" ht="16.2" x14ac:dyDescent="0.35">
      <c r="A519" s="13" t="s">
        <v>224</v>
      </c>
      <c r="B519" s="24">
        <v>36048.6</v>
      </c>
    </row>
    <row r="520" spans="1:2" ht="16.2" x14ac:dyDescent="0.35">
      <c r="A520" s="13" t="s">
        <v>618</v>
      </c>
      <c r="B520" s="24">
        <v>35879.1</v>
      </c>
    </row>
    <row r="521" spans="1:2" ht="16.2" x14ac:dyDescent="0.35">
      <c r="A521" s="13" t="s">
        <v>888</v>
      </c>
      <c r="B521" s="24">
        <v>35855.4</v>
      </c>
    </row>
    <row r="522" spans="1:2" ht="16.2" x14ac:dyDescent="0.35">
      <c r="A522" s="13" t="s">
        <v>1168</v>
      </c>
      <c r="B522" s="24">
        <v>35770.5</v>
      </c>
    </row>
    <row r="523" spans="1:2" ht="16.2" x14ac:dyDescent="0.35">
      <c r="A523" s="13" t="s">
        <v>865</v>
      </c>
      <c r="B523" s="24">
        <v>35534.400000000001</v>
      </c>
    </row>
    <row r="524" spans="1:2" ht="16.2" x14ac:dyDescent="0.35">
      <c r="A524" s="13" t="s">
        <v>802</v>
      </c>
      <c r="B524" s="24">
        <v>35433.200000000004</v>
      </c>
    </row>
    <row r="525" spans="1:2" ht="16.2" x14ac:dyDescent="0.35">
      <c r="A525" s="13" t="s">
        <v>424</v>
      </c>
      <c r="B525" s="24">
        <v>35255.899999999994</v>
      </c>
    </row>
    <row r="526" spans="1:2" ht="16.2" x14ac:dyDescent="0.35">
      <c r="A526" s="13" t="s">
        <v>57</v>
      </c>
      <c r="B526" s="24">
        <v>35208.400000000001</v>
      </c>
    </row>
    <row r="527" spans="1:2" ht="16.2" x14ac:dyDescent="0.35">
      <c r="A527" s="13" t="s">
        <v>1270</v>
      </c>
      <c r="B527" s="24">
        <v>35174.1</v>
      </c>
    </row>
    <row r="528" spans="1:2" ht="16.2" x14ac:dyDescent="0.35">
      <c r="A528" s="13" t="s">
        <v>1135</v>
      </c>
      <c r="B528" s="24">
        <v>34962.400000000001</v>
      </c>
    </row>
    <row r="529" spans="1:2" ht="16.2" x14ac:dyDescent="0.35">
      <c r="A529" s="13" t="s">
        <v>678</v>
      </c>
      <c r="B529" s="24">
        <v>34683.599999999999</v>
      </c>
    </row>
    <row r="530" spans="1:2" ht="16.2" x14ac:dyDescent="0.35">
      <c r="A530" s="13" t="s">
        <v>561</v>
      </c>
      <c r="B530" s="24">
        <v>34577.4</v>
      </c>
    </row>
    <row r="531" spans="1:2" ht="16.2" x14ac:dyDescent="0.35">
      <c r="A531" s="13" t="s">
        <v>1317</v>
      </c>
      <c r="B531" s="24">
        <v>34040.400000000001</v>
      </c>
    </row>
    <row r="532" spans="1:2" ht="16.2" x14ac:dyDescent="0.35">
      <c r="A532" s="13" t="s">
        <v>686</v>
      </c>
      <c r="B532" s="24">
        <v>33733</v>
      </c>
    </row>
    <row r="533" spans="1:2" ht="16.2" x14ac:dyDescent="0.35">
      <c r="A533" s="13" t="s">
        <v>548</v>
      </c>
      <c r="B533" s="24">
        <v>33520</v>
      </c>
    </row>
    <row r="534" spans="1:2" ht="16.2" x14ac:dyDescent="0.35">
      <c r="A534" s="13" t="s">
        <v>1456</v>
      </c>
      <c r="B534" s="24">
        <v>33465.599999999999</v>
      </c>
    </row>
    <row r="535" spans="1:2" ht="16.2" x14ac:dyDescent="0.35">
      <c r="A535" s="13" t="s">
        <v>775</v>
      </c>
      <c r="B535" s="24">
        <v>33359.4</v>
      </c>
    </row>
    <row r="536" spans="1:2" ht="16.2" x14ac:dyDescent="0.35">
      <c r="A536" s="13" t="s">
        <v>50</v>
      </c>
      <c r="B536" s="24">
        <v>33337.1</v>
      </c>
    </row>
    <row r="537" spans="1:2" ht="16.2" x14ac:dyDescent="0.35">
      <c r="A537" s="13" t="s">
        <v>1095</v>
      </c>
      <c r="B537" s="24">
        <v>33169</v>
      </c>
    </row>
    <row r="538" spans="1:2" ht="16.2" x14ac:dyDescent="0.35">
      <c r="A538" s="13" t="s">
        <v>1282</v>
      </c>
      <c r="B538" s="24">
        <v>33028.299999999996</v>
      </c>
    </row>
    <row r="539" spans="1:2" ht="16.2" x14ac:dyDescent="0.35">
      <c r="A539" s="13" t="s">
        <v>845</v>
      </c>
      <c r="B539" s="24">
        <v>33008.400000000001</v>
      </c>
    </row>
    <row r="540" spans="1:2" ht="16.2" x14ac:dyDescent="0.35">
      <c r="A540" s="13" t="s">
        <v>1220</v>
      </c>
      <c r="B540" s="24">
        <v>32939.4</v>
      </c>
    </row>
    <row r="541" spans="1:2" ht="16.2" x14ac:dyDescent="0.35">
      <c r="A541" s="13" t="s">
        <v>986</v>
      </c>
      <c r="B541" s="24">
        <v>32926.5</v>
      </c>
    </row>
    <row r="542" spans="1:2" ht="16.2" x14ac:dyDescent="0.35">
      <c r="A542" s="13" t="s">
        <v>236</v>
      </c>
      <c r="B542" s="24">
        <v>32834.799999999996</v>
      </c>
    </row>
    <row r="543" spans="1:2" ht="16.2" x14ac:dyDescent="0.35">
      <c r="A543" s="13" t="s">
        <v>415</v>
      </c>
      <c r="B543" s="24">
        <v>32832.800000000003</v>
      </c>
    </row>
    <row r="544" spans="1:2" ht="16.2" x14ac:dyDescent="0.35">
      <c r="A544" s="13" t="s">
        <v>1526</v>
      </c>
      <c r="B544" s="24">
        <v>32764.2</v>
      </c>
    </row>
    <row r="545" spans="1:2" ht="16.2" x14ac:dyDescent="0.35">
      <c r="A545" s="13" t="s">
        <v>856</v>
      </c>
      <c r="B545" s="24">
        <v>32687.600000000002</v>
      </c>
    </row>
    <row r="546" spans="1:2" ht="16.2" x14ac:dyDescent="0.35">
      <c r="A546" s="13" t="s">
        <v>1321</v>
      </c>
      <c r="B546" s="24">
        <v>32584.5</v>
      </c>
    </row>
    <row r="547" spans="1:2" ht="16.2" x14ac:dyDescent="0.35">
      <c r="A547" s="13" t="s">
        <v>218</v>
      </c>
      <c r="B547" s="24">
        <v>32424.6</v>
      </c>
    </row>
    <row r="548" spans="1:2" ht="16.2" x14ac:dyDescent="0.35">
      <c r="A548" s="13" t="s">
        <v>49</v>
      </c>
      <c r="B548" s="24">
        <v>32313.599999999999</v>
      </c>
    </row>
    <row r="549" spans="1:2" ht="16.2" x14ac:dyDescent="0.35">
      <c r="A549" s="13" t="s">
        <v>999</v>
      </c>
      <c r="B549" s="24">
        <v>32292</v>
      </c>
    </row>
    <row r="550" spans="1:2" ht="16.2" x14ac:dyDescent="0.35">
      <c r="A550" s="13" t="s">
        <v>209</v>
      </c>
      <c r="B550" s="24">
        <v>32199.200000000004</v>
      </c>
    </row>
    <row r="551" spans="1:2" ht="16.2" x14ac:dyDescent="0.35">
      <c r="A551" s="13" t="s">
        <v>277</v>
      </c>
      <c r="B551" s="24">
        <v>32199.200000000004</v>
      </c>
    </row>
    <row r="552" spans="1:2" ht="16.2" x14ac:dyDescent="0.35">
      <c r="A552" s="13" t="s">
        <v>1561</v>
      </c>
      <c r="B552" s="24">
        <v>32124</v>
      </c>
    </row>
    <row r="553" spans="1:2" ht="16.2" x14ac:dyDescent="0.35">
      <c r="A553" s="13" t="s">
        <v>1392</v>
      </c>
      <c r="B553" s="24">
        <v>31922.6</v>
      </c>
    </row>
    <row r="554" spans="1:2" ht="16.2" x14ac:dyDescent="0.35">
      <c r="A554" s="13" t="s">
        <v>760</v>
      </c>
      <c r="B554" s="24">
        <v>31909</v>
      </c>
    </row>
    <row r="555" spans="1:2" ht="16.2" x14ac:dyDescent="0.35">
      <c r="A555" s="13" t="s">
        <v>946</v>
      </c>
      <c r="B555" s="24">
        <v>31694.2</v>
      </c>
    </row>
    <row r="556" spans="1:2" ht="16.2" x14ac:dyDescent="0.35">
      <c r="A556" s="13" t="s">
        <v>667</v>
      </c>
      <c r="B556" s="24">
        <v>31693.200000000004</v>
      </c>
    </row>
    <row r="557" spans="1:2" ht="16.2" x14ac:dyDescent="0.35">
      <c r="A557" s="13" t="s">
        <v>1368</v>
      </c>
      <c r="B557" s="24">
        <v>31570.5</v>
      </c>
    </row>
    <row r="558" spans="1:2" ht="16.2" x14ac:dyDescent="0.35">
      <c r="A558" s="13" t="s">
        <v>1344</v>
      </c>
      <c r="B558" s="24">
        <v>31237.899999999998</v>
      </c>
    </row>
    <row r="559" spans="1:2" ht="16.2" x14ac:dyDescent="0.35">
      <c r="A559" s="13" t="s">
        <v>364</v>
      </c>
      <c r="B559" s="24">
        <v>31228</v>
      </c>
    </row>
    <row r="560" spans="1:2" ht="16.2" x14ac:dyDescent="0.35">
      <c r="A560" s="13" t="s">
        <v>363</v>
      </c>
      <c r="B560" s="24">
        <v>31228</v>
      </c>
    </row>
    <row r="561" spans="1:2" ht="16.2" x14ac:dyDescent="0.35">
      <c r="A561" s="13" t="s">
        <v>359</v>
      </c>
      <c r="B561" s="24">
        <v>31228</v>
      </c>
    </row>
    <row r="562" spans="1:2" ht="16.2" x14ac:dyDescent="0.35">
      <c r="A562" s="13" t="s">
        <v>753</v>
      </c>
      <c r="B562" s="24">
        <v>31136.3</v>
      </c>
    </row>
    <row r="563" spans="1:2" ht="16.2" x14ac:dyDescent="0.35">
      <c r="A563" s="13" t="s">
        <v>1385</v>
      </c>
      <c r="B563" s="24">
        <v>31058.899999999998</v>
      </c>
    </row>
    <row r="564" spans="1:2" ht="16.2" x14ac:dyDescent="0.35">
      <c r="A564" s="13" t="s">
        <v>173</v>
      </c>
      <c r="B564" s="24">
        <v>30928</v>
      </c>
    </row>
    <row r="565" spans="1:2" ht="16.2" x14ac:dyDescent="0.35">
      <c r="A565" s="13" t="s">
        <v>80</v>
      </c>
      <c r="B565" s="24">
        <v>30928</v>
      </c>
    </row>
    <row r="566" spans="1:2" ht="16.2" x14ac:dyDescent="0.35">
      <c r="A566" s="13" t="s">
        <v>3</v>
      </c>
      <c r="B566" s="24">
        <v>30919.200000000001</v>
      </c>
    </row>
    <row r="567" spans="1:2" ht="16.2" x14ac:dyDescent="0.35">
      <c r="A567" s="13" t="s">
        <v>1407</v>
      </c>
      <c r="B567" s="24">
        <v>30702</v>
      </c>
    </row>
    <row r="568" spans="1:2" ht="16.2" x14ac:dyDescent="0.35">
      <c r="A568" s="13" t="s">
        <v>42</v>
      </c>
      <c r="B568" s="24">
        <v>30651.600000000002</v>
      </c>
    </row>
    <row r="569" spans="1:2" ht="16.2" x14ac:dyDescent="0.35">
      <c r="A569" s="13" t="s">
        <v>92</v>
      </c>
      <c r="B569" s="24">
        <v>30651.600000000002</v>
      </c>
    </row>
    <row r="570" spans="1:2" ht="16.2" x14ac:dyDescent="0.35">
      <c r="A570" s="13" t="s">
        <v>67</v>
      </c>
      <c r="B570" s="24">
        <v>30568.699999999997</v>
      </c>
    </row>
    <row r="571" spans="1:2" ht="16.2" x14ac:dyDescent="0.35">
      <c r="A571" s="13" t="s">
        <v>203</v>
      </c>
      <c r="B571" s="24">
        <v>30568.699999999997</v>
      </c>
    </row>
    <row r="572" spans="1:2" ht="16.2" x14ac:dyDescent="0.35">
      <c r="A572" s="13" t="s">
        <v>294</v>
      </c>
      <c r="B572" s="24">
        <v>30568.699999999997</v>
      </c>
    </row>
    <row r="573" spans="1:2" ht="16.2" x14ac:dyDescent="0.35">
      <c r="A573" s="13" t="s">
        <v>94</v>
      </c>
      <c r="B573" s="24">
        <v>30568.699999999997</v>
      </c>
    </row>
    <row r="574" spans="1:2" ht="16.2" x14ac:dyDescent="0.35">
      <c r="A574" s="13" t="s">
        <v>1377</v>
      </c>
      <c r="B574" s="24">
        <v>30550.800000000003</v>
      </c>
    </row>
    <row r="575" spans="1:2" ht="16.2" x14ac:dyDescent="0.35">
      <c r="A575" s="13" t="s">
        <v>912</v>
      </c>
      <c r="B575" s="24">
        <v>30404</v>
      </c>
    </row>
    <row r="576" spans="1:2" ht="16.2" x14ac:dyDescent="0.35">
      <c r="A576" s="13" t="s">
        <v>65</v>
      </c>
      <c r="B576" s="24">
        <v>30375.199999999997</v>
      </c>
    </row>
    <row r="577" spans="1:2" ht="16.2" x14ac:dyDescent="0.35">
      <c r="A577" s="13" t="s">
        <v>1340</v>
      </c>
      <c r="B577" s="24">
        <v>30354.399999999998</v>
      </c>
    </row>
    <row r="578" spans="1:2" ht="16.2" x14ac:dyDescent="0.35">
      <c r="A578" s="13" t="s">
        <v>1473</v>
      </c>
      <c r="B578" s="24">
        <v>30129.999999999996</v>
      </c>
    </row>
    <row r="579" spans="1:2" ht="16.2" x14ac:dyDescent="0.35">
      <c r="A579" s="13" t="s">
        <v>1037</v>
      </c>
      <c r="B579" s="24">
        <v>30065.299999999996</v>
      </c>
    </row>
    <row r="580" spans="1:2" ht="16.2" x14ac:dyDescent="0.35">
      <c r="A580" s="13" t="s">
        <v>1562</v>
      </c>
      <c r="B580" s="24">
        <v>30044.1</v>
      </c>
    </row>
    <row r="581" spans="1:2" ht="16.2" x14ac:dyDescent="0.35">
      <c r="A581" s="13" t="s">
        <v>1304</v>
      </c>
      <c r="B581" s="24">
        <v>29638.899999999998</v>
      </c>
    </row>
    <row r="582" spans="1:2" ht="16.2" x14ac:dyDescent="0.35">
      <c r="A582" s="13" t="s">
        <v>742</v>
      </c>
      <c r="B582" s="24">
        <v>29526.899999999998</v>
      </c>
    </row>
    <row r="583" spans="1:2" ht="16.2" x14ac:dyDescent="0.35">
      <c r="A583" s="13" t="s">
        <v>511</v>
      </c>
      <c r="B583" s="24">
        <v>29526.899999999998</v>
      </c>
    </row>
    <row r="584" spans="1:2" ht="16.2" x14ac:dyDescent="0.35">
      <c r="A584" s="13" t="s">
        <v>873</v>
      </c>
      <c r="B584" s="24">
        <v>29408</v>
      </c>
    </row>
    <row r="585" spans="1:2" ht="16.2" x14ac:dyDescent="0.35">
      <c r="A585" s="13" t="s">
        <v>1484</v>
      </c>
      <c r="B585" s="24">
        <v>29396.5</v>
      </c>
    </row>
    <row r="586" spans="1:2" ht="16.2" x14ac:dyDescent="0.35">
      <c r="A586" s="13" t="s">
        <v>522</v>
      </c>
      <c r="B586" s="24">
        <v>29306.799999999999</v>
      </c>
    </row>
    <row r="587" spans="1:2" ht="16.2" x14ac:dyDescent="0.35">
      <c r="A587" s="13" t="s">
        <v>1508</v>
      </c>
      <c r="B587" s="24">
        <v>29059.800000000003</v>
      </c>
    </row>
    <row r="588" spans="1:2" ht="16.2" x14ac:dyDescent="0.35">
      <c r="A588" s="13" t="s">
        <v>440</v>
      </c>
      <c r="B588" s="24">
        <v>28888</v>
      </c>
    </row>
    <row r="589" spans="1:2" ht="16.2" x14ac:dyDescent="0.35">
      <c r="A589" s="13" t="s">
        <v>467</v>
      </c>
      <c r="B589" s="24">
        <v>28888</v>
      </c>
    </row>
    <row r="590" spans="1:2" ht="16.2" x14ac:dyDescent="0.35">
      <c r="A590" s="13" t="s">
        <v>656</v>
      </c>
      <c r="B590" s="24">
        <v>28796</v>
      </c>
    </row>
    <row r="591" spans="1:2" ht="16.2" x14ac:dyDescent="0.35">
      <c r="A591" s="13" t="s">
        <v>743</v>
      </c>
      <c r="B591" s="24">
        <v>28762.800000000003</v>
      </c>
    </row>
    <row r="592" spans="1:2" ht="16.2" x14ac:dyDescent="0.35">
      <c r="A592" s="13" t="s">
        <v>1549</v>
      </c>
      <c r="B592" s="24">
        <v>28736.400000000001</v>
      </c>
    </row>
    <row r="593" spans="1:2" ht="16.2" x14ac:dyDescent="0.35">
      <c r="A593" s="13" t="s">
        <v>793</v>
      </c>
      <c r="B593" s="24">
        <v>28452</v>
      </c>
    </row>
    <row r="594" spans="1:2" ht="16.2" x14ac:dyDescent="0.35">
      <c r="A594" s="13" t="s">
        <v>489</v>
      </c>
      <c r="B594" s="24">
        <v>28193.399999999998</v>
      </c>
    </row>
    <row r="595" spans="1:2" ht="16.2" x14ac:dyDescent="0.35">
      <c r="A595" s="13" t="s">
        <v>108</v>
      </c>
      <c r="B595" s="24">
        <v>28152.1</v>
      </c>
    </row>
    <row r="596" spans="1:2" ht="16.2" x14ac:dyDescent="0.35">
      <c r="A596" s="13" t="s">
        <v>864</v>
      </c>
      <c r="B596" s="24">
        <v>28039.200000000001</v>
      </c>
    </row>
    <row r="597" spans="1:2" ht="16.2" x14ac:dyDescent="0.35">
      <c r="A597" s="13" t="s">
        <v>101</v>
      </c>
      <c r="B597" s="24">
        <v>27967.800000000003</v>
      </c>
    </row>
    <row r="598" spans="1:2" ht="16.2" x14ac:dyDescent="0.35">
      <c r="A598" s="13" t="s">
        <v>607</v>
      </c>
      <c r="B598" s="24">
        <v>27945.199999999997</v>
      </c>
    </row>
    <row r="599" spans="1:2" ht="16.2" x14ac:dyDescent="0.35">
      <c r="A599" s="13" t="s">
        <v>264</v>
      </c>
      <c r="B599" s="24">
        <v>27894.5</v>
      </c>
    </row>
    <row r="600" spans="1:2" ht="16.2" x14ac:dyDescent="0.35">
      <c r="A600" s="13" t="s">
        <v>1071</v>
      </c>
      <c r="B600" s="24">
        <v>27809.1</v>
      </c>
    </row>
    <row r="601" spans="1:2" ht="16.2" x14ac:dyDescent="0.35">
      <c r="A601" s="13" t="s">
        <v>853</v>
      </c>
      <c r="B601" s="24">
        <v>27724.400000000001</v>
      </c>
    </row>
    <row r="602" spans="1:2" ht="16.2" x14ac:dyDescent="0.35">
      <c r="A602" s="13" t="s">
        <v>344</v>
      </c>
      <c r="B602" s="24">
        <v>27687.3</v>
      </c>
    </row>
    <row r="603" spans="1:2" ht="16.2" x14ac:dyDescent="0.35">
      <c r="A603" s="13" t="s">
        <v>227</v>
      </c>
      <c r="B603" s="24">
        <v>27687.3</v>
      </c>
    </row>
    <row r="604" spans="1:2" ht="16.2" x14ac:dyDescent="0.35">
      <c r="A604" s="13" t="s">
        <v>1004</v>
      </c>
      <c r="B604" s="24">
        <v>27680.400000000001</v>
      </c>
    </row>
    <row r="605" spans="1:2" ht="16.2" x14ac:dyDescent="0.35">
      <c r="A605" s="13" t="s">
        <v>193</v>
      </c>
      <c r="B605" s="24">
        <v>27617.599999999999</v>
      </c>
    </row>
    <row r="606" spans="1:2" ht="16.2" x14ac:dyDescent="0.35">
      <c r="A606" s="13" t="s">
        <v>1469</v>
      </c>
      <c r="B606" s="24">
        <v>27520</v>
      </c>
    </row>
    <row r="607" spans="1:2" ht="16.2" x14ac:dyDescent="0.35">
      <c r="A607" s="13" t="s">
        <v>547</v>
      </c>
      <c r="B607" s="24">
        <v>27314.199999999997</v>
      </c>
    </row>
    <row r="608" spans="1:2" ht="16.2" x14ac:dyDescent="0.35">
      <c r="A608" s="13" t="s">
        <v>1013</v>
      </c>
      <c r="B608" s="24">
        <v>26932.5</v>
      </c>
    </row>
    <row r="609" spans="1:2" ht="16.2" x14ac:dyDescent="0.35">
      <c r="A609" s="13" t="s">
        <v>256</v>
      </c>
      <c r="B609" s="24">
        <v>26896.5</v>
      </c>
    </row>
    <row r="610" spans="1:2" ht="16.2" x14ac:dyDescent="0.35">
      <c r="A610" s="13" t="s">
        <v>172</v>
      </c>
      <c r="B610" s="24">
        <v>26896.5</v>
      </c>
    </row>
    <row r="611" spans="1:2" ht="16.2" x14ac:dyDescent="0.35">
      <c r="A611" s="13" t="s">
        <v>1085</v>
      </c>
      <c r="B611" s="24">
        <v>26871.600000000002</v>
      </c>
    </row>
    <row r="612" spans="1:2" ht="16.2" x14ac:dyDescent="0.35">
      <c r="A612" s="13" t="s">
        <v>983</v>
      </c>
      <c r="B612" s="24">
        <v>26586.899999999998</v>
      </c>
    </row>
    <row r="613" spans="1:2" ht="16.2" x14ac:dyDescent="0.35">
      <c r="A613" s="13" t="s">
        <v>1331</v>
      </c>
      <c r="B613" s="24">
        <v>26518.800000000003</v>
      </c>
    </row>
    <row r="614" spans="1:2" ht="16.2" x14ac:dyDescent="0.35">
      <c r="A614" s="13" t="s">
        <v>917</v>
      </c>
      <c r="B614" s="24">
        <v>26469</v>
      </c>
    </row>
    <row r="615" spans="1:2" ht="16.2" x14ac:dyDescent="0.35">
      <c r="A615" s="13" t="s">
        <v>848</v>
      </c>
      <c r="B615" s="24">
        <v>26293.8</v>
      </c>
    </row>
    <row r="616" spans="1:2" ht="16.2" x14ac:dyDescent="0.35">
      <c r="A616" s="13" t="s">
        <v>180</v>
      </c>
      <c r="B616" s="24">
        <v>26232</v>
      </c>
    </row>
    <row r="617" spans="1:2" ht="16.2" x14ac:dyDescent="0.35">
      <c r="A617" s="13" t="s">
        <v>925</v>
      </c>
      <c r="B617" s="24">
        <v>26178.600000000002</v>
      </c>
    </row>
    <row r="618" spans="1:2" ht="16.2" x14ac:dyDescent="0.35">
      <c r="A618" s="13" t="s">
        <v>1075</v>
      </c>
      <c r="B618" s="24">
        <v>26120</v>
      </c>
    </row>
    <row r="619" spans="1:2" ht="16.2" x14ac:dyDescent="0.35">
      <c r="A619" s="13" t="s">
        <v>1202</v>
      </c>
      <c r="B619" s="24">
        <v>26055.499999999996</v>
      </c>
    </row>
    <row r="620" spans="1:2" ht="16.2" x14ac:dyDescent="0.35">
      <c r="A620" s="13" t="s">
        <v>649</v>
      </c>
      <c r="B620" s="24">
        <v>25920</v>
      </c>
    </row>
    <row r="621" spans="1:2" ht="16.2" x14ac:dyDescent="0.35">
      <c r="A621" s="13" t="s">
        <v>1260</v>
      </c>
      <c r="B621" s="24">
        <v>25806.000000000004</v>
      </c>
    </row>
    <row r="622" spans="1:2" ht="16.2" x14ac:dyDescent="0.35">
      <c r="A622" s="13" t="s">
        <v>153</v>
      </c>
      <c r="B622" s="24">
        <v>25569.600000000002</v>
      </c>
    </row>
    <row r="623" spans="1:2" ht="16.2" x14ac:dyDescent="0.35">
      <c r="A623" s="13" t="s">
        <v>1418</v>
      </c>
      <c r="B623" s="24">
        <v>25431</v>
      </c>
    </row>
    <row r="624" spans="1:2" ht="16.2" x14ac:dyDescent="0.35">
      <c r="A624" s="13" t="s">
        <v>1312</v>
      </c>
      <c r="B624" s="24">
        <v>25417.3</v>
      </c>
    </row>
    <row r="625" spans="1:2" ht="16.2" x14ac:dyDescent="0.35">
      <c r="A625" s="13" t="s">
        <v>1023</v>
      </c>
      <c r="B625" s="24">
        <v>25415.899999999998</v>
      </c>
    </row>
    <row r="626" spans="1:2" ht="16.2" x14ac:dyDescent="0.35">
      <c r="A626" s="13" t="s">
        <v>291</v>
      </c>
      <c r="B626" s="24">
        <v>25388</v>
      </c>
    </row>
    <row r="627" spans="1:2" ht="16.2" x14ac:dyDescent="0.35">
      <c r="A627" s="13" t="s">
        <v>1505</v>
      </c>
      <c r="B627" s="24">
        <v>25331.3</v>
      </c>
    </row>
    <row r="628" spans="1:2" ht="16.2" x14ac:dyDescent="0.35">
      <c r="A628" s="13" t="s">
        <v>570</v>
      </c>
      <c r="B628" s="24">
        <v>25314.899999999998</v>
      </c>
    </row>
    <row r="629" spans="1:2" ht="16.2" x14ac:dyDescent="0.35">
      <c r="A629" s="13" t="s">
        <v>935</v>
      </c>
      <c r="B629" s="24">
        <v>25277</v>
      </c>
    </row>
    <row r="630" spans="1:2" ht="16.2" x14ac:dyDescent="0.35">
      <c r="A630" s="13" t="s">
        <v>1495</v>
      </c>
      <c r="B630" s="24">
        <v>25061.4</v>
      </c>
    </row>
    <row r="631" spans="1:2" ht="16.2" x14ac:dyDescent="0.35">
      <c r="A631" s="13" t="s">
        <v>630</v>
      </c>
      <c r="B631" s="24">
        <v>24905.599999999999</v>
      </c>
    </row>
    <row r="632" spans="1:2" ht="16.2" x14ac:dyDescent="0.35">
      <c r="A632" s="13" t="s">
        <v>155</v>
      </c>
      <c r="B632" s="24">
        <v>24714</v>
      </c>
    </row>
    <row r="633" spans="1:2" ht="16.2" x14ac:dyDescent="0.35">
      <c r="A633" s="13" t="s">
        <v>450</v>
      </c>
      <c r="B633" s="24">
        <v>24595.899999999998</v>
      </c>
    </row>
    <row r="634" spans="1:2" ht="16.2" x14ac:dyDescent="0.35">
      <c r="A634" s="13" t="s">
        <v>788</v>
      </c>
      <c r="B634" s="24">
        <v>24591.7</v>
      </c>
    </row>
    <row r="635" spans="1:2" ht="16.2" x14ac:dyDescent="0.35">
      <c r="A635" s="13" t="s">
        <v>1535</v>
      </c>
      <c r="B635" s="24">
        <v>24079.3</v>
      </c>
    </row>
    <row r="636" spans="1:2" ht="16.2" x14ac:dyDescent="0.35">
      <c r="A636" s="13" t="s">
        <v>893</v>
      </c>
      <c r="B636" s="24">
        <v>23993.199999999997</v>
      </c>
    </row>
    <row r="637" spans="1:2" ht="16.2" x14ac:dyDescent="0.35">
      <c r="A637" s="13" t="s">
        <v>915</v>
      </c>
      <c r="B637" s="24">
        <v>23890.799999999999</v>
      </c>
    </row>
    <row r="638" spans="1:2" ht="16.2" x14ac:dyDescent="0.35">
      <c r="A638" s="13" t="s">
        <v>747</v>
      </c>
      <c r="B638" s="24">
        <v>23492.999999999996</v>
      </c>
    </row>
    <row r="639" spans="1:2" ht="16.2" x14ac:dyDescent="0.35">
      <c r="A639" s="13" t="s">
        <v>195</v>
      </c>
      <c r="B639" s="24">
        <v>23439.3</v>
      </c>
    </row>
    <row r="640" spans="1:2" ht="16.2" x14ac:dyDescent="0.35">
      <c r="A640" s="13" t="s">
        <v>307</v>
      </c>
      <c r="B640" s="24">
        <v>23439.3</v>
      </c>
    </row>
    <row r="641" spans="1:2" ht="16.2" x14ac:dyDescent="0.35">
      <c r="A641" s="13" t="s">
        <v>1390</v>
      </c>
      <c r="B641" s="24">
        <v>23311.200000000001</v>
      </c>
    </row>
    <row r="642" spans="1:2" ht="16.2" x14ac:dyDescent="0.35">
      <c r="A642" s="13" t="s">
        <v>806</v>
      </c>
      <c r="B642" s="24">
        <v>23119.200000000001</v>
      </c>
    </row>
    <row r="643" spans="1:2" ht="16.2" x14ac:dyDescent="0.35">
      <c r="A643" s="13" t="s">
        <v>1371</v>
      </c>
      <c r="B643" s="24">
        <v>23116.5</v>
      </c>
    </row>
    <row r="644" spans="1:2" ht="16.2" x14ac:dyDescent="0.35">
      <c r="A644" s="13" t="s">
        <v>241</v>
      </c>
      <c r="B644" s="24">
        <v>23066.6</v>
      </c>
    </row>
    <row r="645" spans="1:2" ht="16.2" x14ac:dyDescent="0.35">
      <c r="A645" s="13" t="s">
        <v>1378</v>
      </c>
      <c r="B645" s="24">
        <v>23052.899999999998</v>
      </c>
    </row>
    <row r="646" spans="1:2" ht="16.2" x14ac:dyDescent="0.35">
      <c r="A646" s="13" t="s">
        <v>960</v>
      </c>
      <c r="B646" s="24">
        <v>22944</v>
      </c>
    </row>
    <row r="647" spans="1:2" ht="16.2" x14ac:dyDescent="0.35">
      <c r="A647" s="13" t="s">
        <v>696</v>
      </c>
      <c r="B647" s="24">
        <v>22774.400000000001</v>
      </c>
    </row>
    <row r="648" spans="1:2" ht="16.2" x14ac:dyDescent="0.35">
      <c r="A648" s="13" t="s">
        <v>1005</v>
      </c>
      <c r="B648" s="24">
        <v>22771.399999999998</v>
      </c>
    </row>
    <row r="649" spans="1:2" ht="16.2" x14ac:dyDescent="0.35">
      <c r="A649" s="13" t="s">
        <v>728</v>
      </c>
      <c r="B649" s="24">
        <v>22640.399999999998</v>
      </c>
    </row>
    <row r="650" spans="1:2" ht="16.2" x14ac:dyDescent="0.35">
      <c r="A650" s="13" t="s">
        <v>1157</v>
      </c>
      <c r="B650" s="24">
        <v>22491</v>
      </c>
    </row>
    <row r="651" spans="1:2" ht="16.2" x14ac:dyDescent="0.35">
      <c r="A651" s="13" t="s">
        <v>1032</v>
      </c>
      <c r="B651" s="24">
        <v>22279.5</v>
      </c>
    </row>
    <row r="652" spans="1:2" ht="16.2" x14ac:dyDescent="0.35">
      <c r="A652" s="13" t="s">
        <v>720</v>
      </c>
      <c r="B652" s="24">
        <v>21937.5</v>
      </c>
    </row>
    <row r="653" spans="1:2" ht="16.2" x14ac:dyDescent="0.35">
      <c r="A653" s="13" t="s">
        <v>1290</v>
      </c>
      <c r="B653" s="24">
        <v>21747.600000000002</v>
      </c>
    </row>
    <row r="654" spans="1:2" ht="16.2" x14ac:dyDescent="0.35">
      <c r="A654" s="13" t="s">
        <v>885</v>
      </c>
      <c r="B654" s="24">
        <v>21654.799999999999</v>
      </c>
    </row>
    <row r="655" spans="1:2" ht="16.2" x14ac:dyDescent="0.35">
      <c r="A655" s="13" t="s">
        <v>1099</v>
      </c>
      <c r="B655" s="24">
        <v>21520</v>
      </c>
    </row>
    <row r="656" spans="1:2" ht="16.2" x14ac:dyDescent="0.35">
      <c r="A656" s="13" t="s">
        <v>969</v>
      </c>
      <c r="B656" s="24">
        <v>21299.499999999996</v>
      </c>
    </row>
    <row r="657" spans="1:2" ht="16.2" x14ac:dyDescent="0.35">
      <c r="A657" s="13" t="s">
        <v>404</v>
      </c>
      <c r="B657" s="24">
        <v>21233.899999999998</v>
      </c>
    </row>
    <row r="658" spans="1:2" ht="16.2" x14ac:dyDescent="0.35">
      <c r="A658" s="13" t="s">
        <v>1212</v>
      </c>
      <c r="B658" s="24">
        <v>21168</v>
      </c>
    </row>
    <row r="659" spans="1:2" ht="16.2" x14ac:dyDescent="0.35">
      <c r="A659" s="13" t="s">
        <v>599</v>
      </c>
      <c r="B659" s="24">
        <v>20878.2</v>
      </c>
    </row>
    <row r="660" spans="1:2" ht="16.2" x14ac:dyDescent="0.35">
      <c r="A660" s="13" t="s">
        <v>1514</v>
      </c>
      <c r="B660" s="24">
        <v>20878.2</v>
      </c>
    </row>
    <row r="661" spans="1:2" ht="16.2" x14ac:dyDescent="0.35">
      <c r="A661" s="13" t="s">
        <v>484</v>
      </c>
      <c r="B661" s="24">
        <v>20869.8</v>
      </c>
    </row>
    <row r="662" spans="1:2" ht="16.2" x14ac:dyDescent="0.35">
      <c r="A662" s="13" t="s">
        <v>818</v>
      </c>
      <c r="B662" s="24">
        <v>20838.400000000001</v>
      </c>
    </row>
    <row r="663" spans="1:2" ht="16.2" x14ac:dyDescent="0.35">
      <c r="A663" s="13" t="s">
        <v>1041</v>
      </c>
      <c r="B663" s="24">
        <v>20827.8</v>
      </c>
    </row>
    <row r="664" spans="1:2" ht="16.2" x14ac:dyDescent="0.35">
      <c r="A664" s="13" t="s">
        <v>1395</v>
      </c>
      <c r="B664" s="24">
        <v>20824</v>
      </c>
    </row>
    <row r="665" spans="1:2" ht="16.2" x14ac:dyDescent="0.35">
      <c r="A665" s="13" t="s">
        <v>1426</v>
      </c>
      <c r="B665" s="24">
        <v>20741.899999999998</v>
      </c>
    </row>
    <row r="666" spans="1:2" ht="16.2" x14ac:dyDescent="0.35">
      <c r="A666" s="13" t="s">
        <v>1435</v>
      </c>
      <c r="B666" s="24">
        <v>20640</v>
      </c>
    </row>
    <row r="667" spans="1:2" ht="16.2" x14ac:dyDescent="0.35">
      <c r="A667" s="13" t="s">
        <v>722</v>
      </c>
      <c r="B667" s="24">
        <v>20399.2</v>
      </c>
    </row>
    <row r="668" spans="1:2" ht="16.2" x14ac:dyDescent="0.35">
      <c r="A668" s="13" t="s">
        <v>1026</v>
      </c>
      <c r="B668" s="24">
        <v>20308.899999999998</v>
      </c>
    </row>
    <row r="669" spans="1:2" ht="16.2" x14ac:dyDescent="0.35">
      <c r="A669" s="13" t="s">
        <v>1012</v>
      </c>
      <c r="B669" s="24">
        <v>20288</v>
      </c>
    </row>
    <row r="670" spans="1:2" ht="16.2" x14ac:dyDescent="0.35">
      <c r="A670" s="13" t="s">
        <v>934</v>
      </c>
      <c r="B670" s="24">
        <v>20231.2</v>
      </c>
    </row>
    <row r="671" spans="1:2" ht="16.2" x14ac:dyDescent="0.35">
      <c r="A671" s="13" t="s">
        <v>887</v>
      </c>
      <c r="B671" s="24">
        <v>20228</v>
      </c>
    </row>
    <row r="672" spans="1:2" ht="16.2" x14ac:dyDescent="0.35">
      <c r="A672" s="13" t="s">
        <v>138</v>
      </c>
      <c r="B672" s="24">
        <v>20222.899999999998</v>
      </c>
    </row>
    <row r="673" spans="1:2" ht="16.2" x14ac:dyDescent="0.35">
      <c r="A673" s="13" t="s">
        <v>28</v>
      </c>
      <c r="B673" s="24">
        <v>20222.899999999998</v>
      </c>
    </row>
    <row r="674" spans="1:2" ht="16.2" x14ac:dyDescent="0.35">
      <c r="A674" s="13" t="s">
        <v>182</v>
      </c>
      <c r="B674" s="24">
        <v>20222.899999999998</v>
      </c>
    </row>
    <row r="675" spans="1:2" ht="16.2" x14ac:dyDescent="0.35">
      <c r="A675" s="13" t="s">
        <v>93</v>
      </c>
      <c r="B675" s="24">
        <v>20222.899999999998</v>
      </c>
    </row>
    <row r="676" spans="1:2" ht="16.2" x14ac:dyDescent="0.35">
      <c r="A676" s="13" t="s">
        <v>281</v>
      </c>
      <c r="B676" s="24">
        <v>20218.599999999999</v>
      </c>
    </row>
    <row r="677" spans="1:2" ht="16.2" x14ac:dyDescent="0.35">
      <c r="A677" s="13" t="s">
        <v>1106</v>
      </c>
      <c r="B677" s="24">
        <v>20200.699999999997</v>
      </c>
    </row>
    <row r="678" spans="1:2" ht="16.2" x14ac:dyDescent="0.35">
      <c r="A678" s="13" t="s">
        <v>566</v>
      </c>
      <c r="B678" s="24">
        <v>20098.2</v>
      </c>
    </row>
    <row r="679" spans="1:2" ht="16.2" x14ac:dyDescent="0.35">
      <c r="A679" s="13" t="s">
        <v>900</v>
      </c>
      <c r="B679" s="24">
        <v>19926</v>
      </c>
    </row>
    <row r="680" spans="1:2" ht="16.2" x14ac:dyDescent="0.35">
      <c r="A680" s="13" t="s">
        <v>1069</v>
      </c>
      <c r="B680" s="24">
        <v>19921.899999999998</v>
      </c>
    </row>
    <row r="681" spans="1:2" ht="16.2" x14ac:dyDescent="0.35">
      <c r="A681" s="13" t="s">
        <v>1255</v>
      </c>
      <c r="B681" s="24">
        <v>19912</v>
      </c>
    </row>
    <row r="682" spans="1:2" ht="16.2" x14ac:dyDescent="0.35">
      <c r="A682" s="13" t="s">
        <v>1348</v>
      </c>
      <c r="B682" s="24">
        <v>19908</v>
      </c>
    </row>
    <row r="683" spans="1:2" ht="16.2" x14ac:dyDescent="0.35">
      <c r="A683" s="13" t="s">
        <v>1035</v>
      </c>
      <c r="B683" s="24">
        <v>19671.8</v>
      </c>
    </row>
    <row r="684" spans="1:2" ht="16.2" x14ac:dyDescent="0.35">
      <c r="A684" s="13" t="s">
        <v>1387</v>
      </c>
      <c r="B684" s="24">
        <v>19651</v>
      </c>
    </row>
    <row r="685" spans="1:2" ht="16.2" x14ac:dyDescent="0.35">
      <c r="A685" s="13" t="s">
        <v>1266</v>
      </c>
      <c r="B685" s="24">
        <v>19588.8</v>
      </c>
    </row>
    <row r="686" spans="1:2" ht="16.2" x14ac:dyDescent="0.35">
      <c r="A686" s="13" t="s">
        <v>17</v>
      </c>
      <c r="B686" s="24">
        <v>19548.8</v>
      </c>
    </row>
    <row r="687" spans="1:2" ht="16.2" x14ac:dyDescent="0.35">
      <c r="A687" s="13" t="s">
        <v>987</v>
      </c>
      <c r="B687" s="24">
        <v>19474.400000000001</v>
      </c>
    </row>
    <row r="688" spans="1:2" ht="16.2" x14ac:dyDescent="0.35">
      <c r="A688" s="13" t="s">
        <v>1389</v>
      </c>
      <c r="B688" s="24">
        <v>19468</v>
      </c>
    </row>
    <row r="689" spans="1:2" ht="16.2" x14ac:dyDescent="0.35">
      <c r="A689" s="13" t="s">
        <v>1363</v>
      </c>
      <c r="B689" s="24">
        <v>19335.599999999999</v>
      </c>
    </row>
    <row r="690" spans="1:2" ht="16.2" x14ac:dyDescent="0.35">
      <c r="A690" s="13" t="s">
        <v>1294</v>
      </c>
      <c r="B690" s="24">
        <v>19236</v>
      </c>
    </row>
    <row r="691" spans="1:2" ht="16.2" x14ac:dyDescent="0.35">
      <c r="A691" s="13" t="s">
        <v>713</v>
      </c>
      <c r="B691" s="24">
        <v>19181.400000000001</v>
      </c>
    </row>
    <row r="692" spans="1:2" ht="16.2" x14ac:dyDescent="0.35">
      <c r="A692" s="13" t="s">
        <v>941</v>
      </c>
      <c r="B692" s="24">
        <v>19072.2</v>
      </c>
    </row>
    <row r="693" spans="1:2" ht="16.2" x14ac:dyDescent="0.35">
      <c r="A693" s="13" t="s">
        <v>711</v>
      </c>
      <c r="B693" s="24">
        <v>19031.8</v>
      </c>
    </row>
    <row r="694" spans="1:2" ht="16.2" x14ac:dyDescent="0.35">
      <c r="A694" s="13" t="s">
        <v>1382</v>
      </c>
      <c r="B694" s="24">
        <v>19027.2</v>
      </c>
    </row>
    <row r="695" spans="1:2" ht="16.2" x14ac:dyDescent="0.35">
      <c r="A695" s="13" t="s">
        <v>913</v>
      </c>
      <c r="B695" s="24">
        <v>18985.5</v>
      </c>
    </row>
    <row r="696" spans="1:2" ht="16.2" x14ac:dyDescent="0.35">
      <c r="A696" s="13" t="s">
        <v>560</v>
      </c>
      <c r="B696" s="24">
        <v>18960</v>
      </c>
    </row>
    <row r="697" spans="1:2" ht="16.2" x14ac:dyDescent="0.35">
      <c r="A697" s="13" t="s">
        <v>901</v>
      </c>
      <c r="B697" s="24">
        <v>18783.599999999999</v>
      </c>
    </row>
    <row r="698" spans="1:2" ht="16.2" x14ac:dyDescent="0.35">
      <c r="A698" s="13" t="s">
        <v>898</v>
      </c>
      <c r="B698" s="24">
        <v>18445.5</v>
      </c>
    </row>
    <row r="699" spans="1:2" ht="16.2" x14ac:dyDescent="0.35">
      <c r="A699" s="13" t="s">
        <v>1414</v>
      </c>
      <c r="B699" s="24">
        <v>18044.099999999999</v>
      </c>
    </row>
    <row r="700" spans="1:2" ht="16.2" x14ac:dyDescent="0.35">
      <c r="A700" s="13" t="s">
        <v>271</v>
      </c>
      <c r="B700" s="24">
        <v>18043.2</v>
      </c>
    </row>
    <row r="701" spans="1:2" ht="16.2" x14ac:dyDescent="0.35">
      <c r="A701" s="13" t="s">
        <v>1342</v>
      </c>
      <c r="B701" s="24">
        <v>17917</v>
      </c>
    </row>
    <row r="702" spans="1:2" ht="16.2" x14ac:dyDescent="0.35">
      <c r="A702" s="13" t="s">
        <v>1214</v>
      </c>
      <c r="B702" s="24">
        <v>17877.599999999999</v>
      </c>
    </row>
    <row r="703" spans="1:2" ht="16.2" x14ac:dyDescent="0.35">
      <c r="A703" s="13" t="s">
        <v>1182</v>
      </c>
      <c r="B703" s="24">
        <v>17824.8</v>
      </c>
    </row>
    <row r="704" spans="1:2" ht="16.2" x14ac:dyDescent="0.35">
      <c r="A704" s="13" t="s">
        <v>107</v>
      </c>
      <c r="B704" s="24">
        <v>17823.5</v>
      </c>
    </row>
    <row r="705" spans="1:2" ht="16.2" x14ac:dyDescent="0.35">
      <c r="A705" s="13" t="s">
        <v>882</v>
      </c>
      <c r="B705" s="24">
        <v>17662.8</v>
      </c>
    </row>
    <row r="706" spans="1:2" ht="16.2" x14ac:dyDescent="0.35">
      <c r="A706" s="13" t="s">
        <v>1462</v>
      </c>
      <c r="B706" s="24">
        <v>17572.8</v>
      </c>
    </row>
    <row r="707" spans="1:2" ht="16.2" x14ac:dyDescent="0.35">
      <c r="A707" s="13" t="s">
        <v>1263</v>
      </c>
      <c r="B707" s="24">
        <v>17571.600000000002</v>
      </c>
    </row>
    <row r="708" spans="1:2" ht="16.2" x14ac:dyDescent="0.35">
      <c r="A708" s="13" t="s">
        <v>431</v>
      </c>
      <c r="B708" s="24">
        <v>17560</v>
      </c>
    </row>
    <row r="709" spans="1:2" ht="16.2" x14ac:dyDescent="0.35">
      <c r="A709" s="13" t="s">
        <v>965</v>
      </c>
      <c r="B709" s="24">
        <v>17425.8</v>
      </c>
    </row>
    <row r="710" spans="1:2" ht="16.2" x14ac:dyDescent="0.35">
      <c r="A710" s="13" t="s">
        <v>1240</v>
      </c>
      <c r="B710" s="24">
        <v>17410.7</v>
      </c>
    </row>
    <row r="711" spans="1:2" ht="16.2" x14ac:dyDescent="0.35">
      <c r="A711" s="13" t="s">
        <v>1187</v>
      </c>
      <c r="B711" s="24">
        <v>17375.8</v>
      </c>
    </row>
    <row r="712" spans="1:2" ht="16.2" x14ac:dyDescent="0.35">
      <c r="A712" s="13" t="s">
        <v>1479</v>
      </c>
      <c r="B712" s="24">
        <v>17294.599999999999</v>
      </c>
    </row>
    <row r="713" spans="1:2" ht="16.2" x14ac:dyDescent="0.35">
      <c r="A713" s="13" t="s">
        <v>1292</v>
      </c>
      <c r="B713" s="24">
        <v>17043.699999999997</v>
      </c>
    </row>
    <row r="714" spans="1:2" ht="16.2" x14ac:dyDescent="0.35">
      <c r="A714" s="13" t="s">
        <v>783</v>
      </c>
      <c r="B714" s="24">
        <v>17032.5</v>
      </c>
    </row>
    <row r="715" spans="1:2" ht="16.2" x14ac:dyDescent="0.35">
      <c r="A715" s="13" t="s">
        <v>1559</v>
      </c>
      <c r="B715" s="24">
        <v>16883.8</v>
      </c>
    </row>
    <row r="716" spans="1:2" ht="16.2" x14ac:dyDescent="0.35">
      <c r="A716" s="13" t="s">
        <v>1252</v>
      </c>
      <c r="B716" s="24">
        <v>16882.800000000003</v>
      </c>
    </row>
    <row r="717" spans="1:2" ht="16.2" x14ac:dyDescent="0.35">
      <c r="A717" s="13" t="s">
        <v>146</v>
      </c>
      <c r="B717" s="24">
        <v>16854.399999999998</v>
      </c>
    </row>
    <row r="718" spans="1:2" ht="16.2" x14ac:dyDescent="0.35">
      <c r="A718" s="13" t="s">
        <v>201</v>
      </c>
      <c r="B718" s="24">
        <v>16812.600000000002</v>
      </c>
    </row>
    <row r="719" spans="1:2" ht="16.2" x14ac:dyDescent="0.35">
      <c r="A719" s="13" t="s">
        <v>58</v>
      </c>
      <c r="B719" s="24">
        <v>16812.600000000002</v>
      </c>
    </row>
    <row r="720" spans="1:2" ht="16.2" x14ac:dyDescent="0.35">
      <c r="A720" s="13" t="s">
        <v>1502</v>
      </c>
      <c r="B720" s="24">
        <v>16703.399999999998</v>
      </c>
    </row>
    <row r="721" spans="1:2" ht="16.2" x14ac:dyDescent="0.35">
      <c r="A721" s="13" t="s">
        <v>1175</v>
      </c>
      <c r="B721" s="24">
        <v>16655.399999999998</v>
      </c>
    </row>
    <row r="722" spans="1:2" ht="16.2" x14ac:dyDescent="0.35">
      <c r="A722" s="13" t="s">
        <v>1225</v>
      </c>
      <c r="B722" s="24">
        <v>16541.399999999998</v>
      </c>
    </row>
    <row r="723" spans="1:2" ht="16.2" x14ac:dyDescent="0.35">
      <c r="A723" s="13" t="s">
        <v>1499</v>
      </c>
      <c r="B723" s="24">
        <v>16203.6</v>
      </c>
    </row>
    <row r="724" spans="1:2" ht="16.2" x14ac:dyDescent="0.35">
      <c r="A724" s="13" t="s">
        <v>1245</v>
      </c>
      <c r="B724" s="24">
        <v>16153.2</v>
      </c>
    </row>
    <row r="725" spans="1:2" ht="16.2" x14ac:dyDescent="0.35">
      <c r="A725" s="13" t="s">
        <v>704</v>
      </c>
      <c r="B725" s="24">
        <v>16072</v>
      </c>
    </row>
    <row r="726" spans="1:2" ht="16.2" x14ac:dyDescent="0.35">
      <c r="A726" s="13" t="s">
        <v>1355</v>
      </c>
      <c r="B726" s="24">
        <v>15892</v>
      </c>
    </row>
    <row r="727" spans="1:2" ht="16.2" x14ac:dyDescent="0.35">
      <c r="A727" s="13" t="s">
        <v>164</v>
      </c>
      <c r="B727" s="24">
        <v>15782.8</v>
      </c>
    </row>
    <row r="728" spans="1:2" ht="16.2" x14ac:dyDescent="0.35">
      <c r="A728" s="13" t="s">
        <v>1413</v>
      </c>
      <c r="B728" s="24">
        <v>15708</v>
      </c>
    </row>
    <row r="729" spans="1:2" ht="16.2" x14ac:dyDescent="0.35">
      <c r="A729" s="13" t="s">
        <v>1504</v>
      </c>
      <c r="B729" s="24">
        <v>15703.800000000001</v>
      </c>
    </row>
    <row r="730" spans="1:2" ht="16.2" x14ac:dyDescent="0.35">
      <c r="A730" s="13" t="s">
        <v>1108</v>
      </c>
      <c r="B730" s="24">
        <v>15589.2</v>
      </c>
    </row>
    <row r="731" spans="1:2" ht="16.2" x14ac:dyDescent="0.35">
      <c r="A731" s="13" t="s">
        <v>1497</v>
      </c>
      <c r="B731" s="24">
        <v>15540</v>
      </c>
    </row>
    <row r="732" spans="1:2" ht="16.2" x14ac:dyDescent="0.35">
      <c r="A732" s="13" t="s">
        <v>270</v>
      </c>
      <c r="B732" s="24">
        <v>15424.099999999999</v>
      </c>
    </row>
    <row r="733" spans="1:2" ht="16.2" x14ac:dyDescent="0.35">
      <c r="A733" s="13" t="s">
        <v>115</v>
      </c>
      <c r="B733" s="24">
        <v>15424.099999999999</v>
      </c>
    </row>
    <row r="734" spans="1:2" ht="16.2" x14ac:dyDescent="0.35">
      <c r="A734" s="13" t="s">
        <v>1022</v>
      </c>
      <c r="B734" s="24">
        <v>15320.800000000001</v>
      </c>
    </row>
    <row r="735" spans="1:2" ht="16.2" x14ac:dyDescent="0.35">
      <c r="A735" s="13" t="s">
        <v>981</v>
      </c>
      <c r="B735" s="24">
        <v>15179</v>
      </c>
    </row>
    <row r="736" spans="1:2" ht="16.2" x14ac:dyDescent="0.35">
      <c r="A736" s="13" t="s">
        <v>1174</v>
      </c>
      <c r="B736" s="24">
        <v>15120.8</v>
      </c>
    </row>
    <row r="737" spans="1:2" ht="16.2" x14ac:dyDescent="0.35">
      <c r="A737" s="13" t="s">
        <v>992</v>
      </c>
      <c r="B737" s="24">
        <v>15116.4</v>
      </c>
    </row>
    <row r="738" spans="1:2" ht="16.2" x14ac:dyDescent="0.35">
      <c r="A738" s="13" t="s">
        <v>1338</v>
      </c>
      <c r="B738" s="24">
        <v>14878.5</v>
      </c>
    </row>
    <row r="739" spans="1:2" ht="16.2" x14ac:dyDescent="0.35">
      <c r="A739" s="13" t="s">
        <v>931</v>
      </c>
      <c r="B739" s="24">
        <v>14784.599999999999</v>
      </c>
    </row>
    <row r="740" spans="1:2" ht="16.2" x14ac:dyDescent="0.35">
      <c r="A740" s="13" t="s">
        <v>949</v>
      </c>
      <c r="B740" s="24">
        <v>14744</v>
      </c>
    </row>
    <row r="741" spans="1:2" ht="16.2" x14ac:dyDescent="0.35">
      <c r="A741" s="13" t="s">
        <v>1056</v>
      </c>
      <c r="B741" s="24">
        <v>14669.8</v>
      </c>
    </row>
    <row r="742" spans="1:2" ht="16.2" x14ac:dyDescent="0.35">
      <c r="A742" s="13" t="s">
        <v>523</v>
      </c>
      <c r="B742" s="24">
        <v>14666.400000000001</v>
      </c>
    </row>
    <row r="743" spans="1:2" ht="16.2" x14ac:dyDescent="0.35">
      <c r="A743" s="13" t="s">
        <v>1324</v>
      </c>
      <c r="B743" s="24">
        <v>14652</v>
      </c>
    </row>
    <row r="744" spans="1:2" ht="16.2" x14ac:dyDescent="0.35">
      <c r="A744" s="13" t="s">
        <v>1305</v>
      </c>
      <c r="B744" s="24">
        <v>14599.599999999999</v>
      </c>
    </row>
    <row r="745" spans="1:2" ht="16.2" x14ac:dyDescent="0.35">
      <c r="A745" s="13" t="s">
        <v>524</v>
      </c>
      <c r="B745" s="24">
        <v>14569.5</v>
      </c>
    </row>
    <row r="746" spans="1:2" ht="16.2" x14ac:dyDescent="0.35">
      <c r="A746" s="13" t="s">
        <v>512</v>
      </c>
      <c r="B746" s="24">
        <v>14569.5</v>
      </c>
    </row>
    <row r="747" spans="1:2" ht="16.2" x14ac:dyDescent="0.35">
      <c r="A747" s="13" t="s">
        <v>486</v>
      </c>
      <c r="B747" s="24">
        <v>14569.5</v>
      </c>
    </row>
    <row r="748" spans="1:2" ht="16.2" x14ac:dyDescent="0.35">
      <c r="A748" s="13" t="s">
        <v>1327</v>
      </c>
      <c r="B748" s="24">
        <v>14563.199999999999</v>
      </c>
    </row>
    <row r="749" spans="1:2" ht="16.2" x14ac:dyDescent="0.35">
      <c r="A749" s="13" t="s">
        <v>456</v>
      </c>
      <c r="B749" s="24">
        <v>14504</v>
      </c>
    </row>
    <row r="750" spans="1:2" ht="16.2" x14ac:dyDescent="0.35">
      <c r="A750" s="13" t="s">
        <v>1516</v>
      </c>
      <c r="B750" s="24">
        <v>14448.4</v>
      </c>
    </row>
    <row r="751" spans="1:2" ht="16.2" x14ac:dyDescent="0.35">
      <c r="A751" s="13" t="s">
        <v>1534</v>
      </c>
      <c r="B751" s="24">
        <v>14364</v>
      </c>
    </row>
    <row r="752" spans="1:2" ht="16.2" x14ac:dyDescent="0.35">
      <c r="A752" s="13" t="s">
        <v>171</v>
      </c>
      <c r="B752" s="24">
        <v>14260</v>
      </c>
    </row>
    <row r="753" spans="1:2" ht="16.2" x14ac:dyDescent="0.35">
      <c r="A753" s="13" t="s">
        <v>939</v>
      </c>
      <c r="B753" s="24">
        <v>14163.6</v>
      </c>
    </row>
    <row r="754" spans="1:2" ht="16.2" x14ac:dyDescent="0.35">
      <c r="A754" s="13" t="s">
        <v>875</v>
      </c>
      <c r="B754" s="24">
        <v>14108.099999999999</v>
      </c>
    </row>
    <row r="755" spans="1:2" ht="16.2" x14ac:dyDescent="0.35">
      <c r="A755" s="13" t="s">
        <v>816</v>
      </c>
      <c r="B755" s="24">
        <v>14000.800000000001</v>
      </c>
    </row>
    <row r="756" spans="1:2" ht="16.2" x14ac:dyDescent="0.35">
      <c r="A756" s="13" t="s">
        <v>1428</v>
      </c>
      <c r="B756" s="24">
        <v>13977.6</v>
      </c>
    </row>
    <row r="757" spans="1:2" ht="16.2" x14ac:dyDescent="0.35">
      <c r="A757" s="13" t="s">
        <v>1441</v>
      </c>
      <c r="B757" s="24">
        <v>13893.3</v>
      </c>
    </row>
    <row r="758" spans="1:2" ht="16.2" x14ac:dyDescent="0.35">
      <c r="A758" s="13" t="s">
        <v>1039</v>
      </c>
      <c r="B758" s="24">
        <v>13877.599999999999</v>
      </c>
    </row>
    <row r="759" spans="1:2" ht="16.2" x14ac:dyDescent="0.35">
      <c r="A759" s="13" t="s">
        <v>292</v>
      </c>
      <c r="B759" s="24">
        <v>13860</v>
      </c>
    </row>
    <row r="760" spans="1:2" ht="16.2" x14ac:dyDescent="0.35">
      <c r="A760" s="13" t="s">
        <v>1158</v>
      </c>
      <c r="B760" s="24">
        <v>13800.599999999999</v>
      </c>
    </row>
    <row r="761" spans="1:2" ht="16.2" x14ac:dyDescent="0.35">
      <c r="A761" s="13" t="s">
        <v>345</v>
      </c>
      <c r="B761" s="24">
        <v>13720.199999999999</v>
      </c>
    </row>
    <row r="762" spans="1:2" ht="16.2" x14ac:dyDescent="0.35">
      <c r="A762" s="13" t="s">
        <v>745</v>
      </c>
      <c r="B762" s="24">
        <v>13716.3</v>
      </c>
    </row>
    <row r="763" spans="1:2" ht="16.2" x14ac:dyDescent="0.35">
      <c r="A763" s="13" t="s">
        <v>421</v>
      </c>
      <c r="B763" s="24">
        <v>13528</v>
      </c>
    </row>
    <row r="764" spans="1:2" ht="16.2" x14ac:dyDescent="0.35">
      <c r="A764" s="13" t="s">
        <v>770</v>
      </c>
      <c r="B764" s="24">
        <v>13444.2</v>
      </c>
    </row>
    <row r="765" spans="1:2" ht="16.2" x14ac:dyDescent="0.35">
      <c r="A765" s="13" t="s">
        <v>1440</v>
      </c>
      <c r="B765" s="24">
        <v>13419</v>
      </c>
    </row>
    <row r="766" spans="1:2" ht="16.2" x14ac:dyDescent="0.35">
      <c r="A766" s="13" t="s">
        <v>921</v>
      </c>
      <c r="B766" s="24">
        <v>13327.6</v>
      </c>
    </row>
    <row r="767" spans="1:2" ht="16.2" x14ac:dyDescent="0.35">
      <c r="A767" s="13" t="s">
        <v>1117</v>
      </c>
      <c r="B767" s="24">
        <v>13312.8</v>
      </c>
    </row>
    <row r="768" spans="1:2" ht="16.2" x14ac:dyDescent="0.35">
      <c r="A768" s="13" t="s">
        <v>778</v>
      </c>
      <c r="B768" s="24">
        <v>13308.5</v>
      </c>
    </row>
    <row r="769" spans="1:2" ht="16.2" x14ac:dyDescent="0.35">
      <c r="A769" s="13" t="s">
        <v>1007</v>
      </c>
      <c r="B769" s="24">
        <v>13275.599999999999</v>
      </c>
    </row>
    <row r="770" spans="1:2" ht="16.2" x14ac:dyDescent="0.35">
      <c r="A770" s="13" t="s">
        <v>1242</v>
      </c>
      <c r="B770" s="24">
        <v>13272</v>
      </c>
    </row>
    <row r="771" spans="1:2" ht="16.2" x14ac:dyDescent="0.35">
      <c r="A771" s="13" t="s">
        <v>1128</v>
      </c>
      <c r="B771" s="24">
        <v>13255.3</v>
      </c>
    </row>
    <row r="772" spans="1:2" ht="16.2" x14ac:dyDescent="0.35">
      <c r="A772" s="13" t="s">
        <v>550</v>
      </c>
      <c r="B772" s="24">
        <v>13222.5</v>
      </c>
    </row>
    <row r="773" spans="1:2" ht="16.2" x14ac:dyDescent="0.35">
      <c r="A773" s="13" t="s">
        <v>140</v>
      </c>
      <c r="B773" s="24">
        <v>13180</v>
      </c>
    </row>
    <row r="774" spans="1:2" ht="16.2" x14ac:dyDescent="0.35">
      <c r="A774" s="13" t="s">
        <v>910</v>
      </c>
      <c r="B774" s="24">
        <v>13162.3</v>
      </c>
    </row>
    <row r="775" spans="1:2" ht="16.2" x14ac:dyDescent="0.35">
      <c r="A775" s="13" t="s">
        <v>1166</v>
      </c>
      <c r="B775" s="24">
        <v>13116.400000000001</v>
      </c>
    </row>
    <row r="776" spans="1:2" ht="16.2" x14ac:dyDescent="0.35">
      <c r="A776" s="13" t="s">
        <v>327</v>
      </c>
      <c r="B776" s="24">
        <v>13110.699999999999</v>
      </c>
    </row>
    <row r="777" spans="1:2" ht="16.2" x14ac:dyDescent="0.35">
      <c r="A777" s="13" t="s">
        <v>1438</v>
      </c>
      <c r="B777" s="24">
        <v>13084</v>
      </c>
    </row>
    <row r="778" spans="1:2" ht="16.2" x14ac:dyDescent="0.35">
      <c r="A778" s="13" t="s">
        <v>1443</v>
      </c>
      <c r="B778" s="24">
        <v>12984</v>
      </c>
    </row>
    <row r="779" spans="1:2" ht="16.2" x14ac:dyDescent="0.35">
      <c r="A779" s="13" t="s">
        <v>1235</v>
      </c>
      <c r="B779" s="24">
        <v>12968</v>
      </c>
    </row>
    <row r="780" spans="1:2" ht="16.2" x14ac:dyDescent="0.35">
      <c r="A780" s="13" t="s">
        <v>593</v>
      </c>
      <c r="B780" s="24">
        <v>12939.599999999999</v>
      </c>
    </row>
    <row r="781" spans="1:2" ht="16.2" x14ac:dyDescent="0.35">
      <c r="A781" s="13" t="s">
        <v>216</v>
      </c>
      <c r="B781" s="24">
        <v>12924</v>
      </c>
    </row>
    <row r="782" spans="1:2" ht="16.2" x14ac:dyDescent="0.35">
      <c r="A782" s="13" t="s">
        <v>673</v>
      </c>
      <c r="B782" s="24">
        <v>12882</v>
      </c>
    </row>
    <row r="783" spans="1:2" ht="16.2" x14ac:dyDescent="0.35">
      <c r="A783" s="13" t="s">
        <v>1380</v>
      </c>
      <c r="B783" s="24">
        <v>12873</v>
      </c>
    </row>
    <row r="784" spans="1:2" ht="16.2" x14ac:dyDescent="0.35">
      <c r="A784" s="13" t="s">
        <v>1189</v>
      </c>
      <c r="B784" s="24">
        <v>12792.599999999999</v>
      </c>
    </row>
    <row r="785" spans="1:2" ht="16.2" x14ac:dyDescent="0.35">
      <c r="A785" s="13" t="s">
        <v>514</v>
      </c>
      <c r="B785" s="24">
        <v>12788</v>
      </c>
    </row>
    <row r="786" spans="1:2" ht="16.2" x14ac:dyDescent="0.35">
      <c r="A786" s="13" t="s">
        <v>1006</v>
      </c>
      <c r="B786" s="24">
        <v>12707.199999999999</v>
      </c>
    </row>
    <row r="787" spans="1:2" ht="16.2" x14ac:dyDescent="0.35">
      <c r="A787" s="13" t="s">
        <v>1523</v>
      </c>
      <c r="B787" s="24">
        <v>12654.599999999999</v>
      </c>
    </row>
    <row r="788" spans="1:2" ht="16.2" x14ac:dyDescent="0.35">
      <c r="A788" s="13" t="s">
        <v>1315</v>
      </c>
      <c r="B788" s="24">
        <v>12640</v>
      </c>
    </row>
    <row r="789" spans="1:2" ht="16.2" x14ac:dyDescent="0.35">
      <c r="A789" s="13" t="s">
        <v>785</v>
      </c>
      <c r="B789" s="24">
        <v>12610.400000000001</v>
      </c>
    </row>
    <row r="790" spans="1:2" ht="16.2" x14ac:dyDescent="0.35">
      <c r="A790" s="13" t="s">
        <v>640</v>
      </c>
      <c r="B790" s="24">
        <v>12465.300000000001</v>
      </c>
    </row>
    <row r="791" spans="1:2" ht="16.2" x14ac:dyDescent="0.35">
      <c r="A791" s="13" t="s">
        <v>1229</v>
      </c>
      <c r="B791" s="24">
        <v>12447.599999999999</v>
      </c>
    </row>
    <row r="792" spans="1:2" ht="16.2" x14ac:dyDescent="0.35">
      <c r="A792" s="13" t="s">
        <v>342</v>
      </c>
      <c r="B792" s="24">
        <v>12394.2</v>
      </c>
    </row>
    <row r="793" spans="1:2" ht="16.2" x14ac:dyDescent="0.35">
      <c r="A793" s="13" t="s">
        <v>1030</v>
      </c>
      <c r="B793" s="24">
        <v>12213.6</v>
      </c>
    </row>
    <row r="794" spans="1:2" ht="16.2" x14ac:dyDescent="0.35">
      <c r="A794" s="13" t="s">
        <v>1480</v>
      </c>
      <c r="B794" s="24">
        <v>12177.7</v>
      </c>
    </row>
    <row r="795" spans="1:2" ht="16.2" x14ac:dyDescent="0.35">
      <c r="A795" s="13" t="s">
        <v>1114</v>
      </c>
      <c r="B795" s="24">
        <v>12142.2</v>
      </c>
    </row>
    <row r="796" spans="1:2" ht="16.2" x14ac:dyDescent="0.35">
      <c r="A796" s="13" t="s">
        <v>1457</v>
      </c>
      <c r="B796" s="24">
        <v>12141</v>
      </c>
    </row>
    <row r="797" spans="1:2" ht="16.2" x14ac:dyDescent="0.35">
      <c r="A797" s="13" t="s">
        <v>192</v>
      </c>
      <c r="B797" s="24">
        <v>12123.699999999999</v>
      </c>
    </row>
    <row r="798" spans="1:2" ht="16.2" x14ac:dyDescent="0.35">
      <c r="A798" s="13" t="s">
        <v>959</v>
      </c>
      <c r="B798" s="24">
        <v>12100</v>
      </c>
    </row>
    <row r="799" spans="1:2" ht="16.2" x14ac:dyDescent="0.35">
      <c r="A799" s="13" t="s">
        <v>1296</v>
      </c>
      <c r="B799" s="24">
        <v>12083</v>
      </c>
    </row>
    <row r="800" spans="1:2" ht="16.2" x14ac:dyDescent="0.35">
      <c r="A800" s="13" t="s">
        <v>112</v>
      </c>
      <c r="B800" s="24">
        <v>12065.8</v>
      </c>
    </row>
    <row r="801" spans="1:2" ht="16.2" x14ac:dyDescent="0.35">
      <c r="A801" s="13" t="s">
        <v>139</v>
      </c>
      <c r="B801" s="24">
        <v>12065.8</v>
      </c>
    </row>
    <row r="802" spans="1:2" ht="16.2" x14ac:dyDescent="0.35">
      <c r="A802" s="13" t="s">
        <v>977</v>
      </c>
      <c r="B802" s="24">
        <v>12065.8</v>
      </c>
    </row>
    <row r="803" spans="1:2" ht="16.2" x14ac:dyDescent="0.35">
      <c r="A803" s="13" t="s">
        <v>198</v>
      </c>
      <c r="B803" s="24">
        <v>12065.8</v>
      </c>
    </row>
    <row r="804" spans="1:2" ht="16.2" x14ac:dyDescent="0.35">
      <c r="A804" s="13" t="s">
        <v>979</v>
      </c>
      <c r="B804" s="24">
        <v>12045.6</v>
      </c>
    </row>
    <row r="805" spans="1:2" ht="16.2" x14ac:dyDescent="0.35">
      <c r="A805" s="13" t="s">
        <v>1489</v>
      </c>
      <c r="B805" s="24">
        <v>12042.800000000001</v>
      </c>
    </row>
    <row r="806" spans="1:2" ht="16.2" x14ac:dyDescent="0.35">
      <c r="A806" s="13" t="s">
        <v>491</v>
      </c>
      <c r="B806" s="24">
        <v>11965.800000000001</v>
      </c>
    </row>
    <row r="807" spans="1:2" ht="16.2" x14ac:dyDescent="0.35">
      <c r="A807" s="13" t="s">
        <v>498</v>
      </c>
      <c r="B807" s="24">
        <v>11951</v>
      </c>
    </row>
    <row r="808" spans="1:2" ht="16.2" x14ac:dyDescent="0.35">
      <c r="A808" s="13" t="s">
        <v>1079</v>
      </c>
      <c r="B808" s="24">
        <v>11844</v>
      </c>
    </row>
    <row r="809" spans="1:2" ht="16.2" x14ac:dyDescent="0.35">
      <c r="A809" s="13" t="s">
        <v>763</v>
      </c>
      <c r="B809" s="24">
        <v>11743.6</v>
      </c>
    </row>
    <row r="810" spans="1:2" ht="16.2" x14ac:dyDescent="0.35">
      <c r="A810" s="13" t="s">
        <v>699</v>
      </c>
      <c r="B810" s="24">
        <v>11650.8</v>
      </c>
    </row>
    <row r="811" spans="1:2" ht="16.2" x14ac:dyDescent="0.35">
      <c r="A811" s="13" t="s">
        <v>252</v>
      </c>
      <c r="B811" s="24">
        <v>11620</v>
      </c>
    </row>
    <row r="812" spans="1:2" ht="16.2" x14ac:dyDescent="0.35">
      <c r="A812" s="13" t="s">
        <v>213</v>
      </c>
      <c r="B812" s="24">
        <v>11616.000000000002</v>
      </c>
    </row>
    <row r="813" spans="1:2" ht="16.2" x14ac:dyDescent="0.35">
      <c r="A813" s="13" t="s">
        <v>688</v>
      </c>
      <c r="B813" s="24">
        <v>11567.199999999999</v>
      </c>
    </row>
    <row r="814" spans="1:2" ht="16.2" x14ac:dyDescent="0.35">
      <c r="A814" s="13" t="s">
        <v>803</v>
      </c>
      <c r="B814" s="24">
        <v>11516.9</v>
      </c>
    </row>
    <row r="815" spans="1:2" ht="16.2" x14ac:dyDescent="0.35">
      <c r="A815" s="13" t="s">
        <v>1288</v>
      </c>
      <c r="B815" s="24">
        <v>11508</v>
      </c>
    </row>
    <row r="816" spans="1:2" ht="16.2" x14ac:dyDescent="0.35">
      <c r="A816" s="13" t="s">
        <v>1268</v>
      </c>
      <c r="B816" s="24">
        <v>11495.4</v>
      </c>
    </row>
    <row r="817" spans="1:2" ht="16.2" x14ac:dyDescent="0.35">
      <c r="A817" s="13" t="s">
        <v>306</v>
      </c>
      <c r="B817" s="24">
        <v>11483.6</v>
      </c>
    </row>
    <row r="818" spans="1:2" ht="16.2" x14ac:dyDescent="0.35">
      <c r="A818" s="13" t="s">
        <v>1541</v>
      </c>
      <c r="B818" s="24">
        <v>11455.199999999999</v>
      </c>
    </row>
    <row r="819" spans="1:2" ht="16.2" x14ac:dyDescent="0.35">
      <c r="A819" s="13" t="s">
        <v>74</v>
      </c>
      <c r="B819" s="24">
        <v>11453.4</v>
      </c>
    </row>
    <row r="820" spans="1:2" ht="16.2" x14ac:dyDescent="0.35">
      <c r="A820" s="13" t="s">
        <v>184</v>
      </c>
      <c r="B820" s="24">
        <v>11399.3</v>
      </c>
    </row>
    <row r="821" spans="1:2" ht="16.2" x14ac:dyDescent="0.35">
      <c r="A821" s="13" t="s">
        <v>272</v>
      </c>
      <c r="B821" s="24">
        <v>11399.3</v>
      </c>
    </row>
    <row r="822" spans="1:2" ht="16.2" x14ac:dyDescent="0.35">
      <c r="A822" s="13" t="s">
        <v>1539</v>
      </c>
      <c r="B822" s="24">
        <v>11281.2</v>
      </c>
    </row>
    <row r="823" spans="1:2" ht="16.2" x14ac:dyDescent="0.35">
      <c r="A823" s="13" t="s">
        <v>954</v>
      </c>
      <c r="B823" s="24">
        <v>11278.9</v>
      </c>
    </row>
    <row r="824" spans="1:2" ht="16.2" x14ac:dyDescent="0.35">
      <c r="A824" s="13" t="s">
        <v>1021</v>
      </c>
      <c r="B824" s="24">
        <v>11233.999999999998</v>
      </c>
    </row>
    <row r="825" spans="1:2" ht="16.2" x14ac:dyDescent="0.35">
      <c r="A825" s="13" t="s">
        <v>1011</v>
      </c>
      <c r="B825" s="24">
        <v>11115.5</v>
      </c>
    </row>
    <row r="826" spans="1:2" ht="16.2" x14ac:dyDescent="0.35">
      <c r="A826" s="13" t="s">
        <v>495</v>
      </c>
      <c r="B826" s="24">
        <v>11113.2</v>
      </c>
    </row>
    <row r="827" spans="1:2" ht="16.2" x14ac:dyDescent="0.35">
      <c r="A827" s="13" t="s">
        <v>1555</v>
      </c>
      <c r="B827" s="24">
        <v>11079.2</v>
      </c>
    </row>
    <row r="828" spans="1:2" ht="16.2" x14ac:dyDescent="0.35">
      <c r="A828" s="13" t="s">
        <v>31</v>
      </c>
      <c r="B828" s="24">
        <v>11064</v>
      </c>
    </row>
    <row r="829" spans="1:2" ht="16.2" x14ac:dyDescent="0.35">
      <c r="A829" s="13" t="s">
        <v>1236</v>
      </c>
      <c r="B829" s="24">
        <v>11044.8</v>
      </c>
    </row>
    <row r="830" spans="1:2" ht="16.2" x14ac:dyDescent="0.35">
      <c r="A830" s="13" t="s">
        <v>907</v>
      </c>
      <c r="B830" s="24">
        <v>11038.5</v>
      </c>
    </row>
    <row r="831" spans="1:2" ht="16.2" x14ac:dyDescent="0.35">
      <c r="A831" s="13" t="s">
        <v>922</v>
      </c>
      <c r="B831" s="24">
        <v>11037.6</v>
      </c>
    </row>
    <row r="832" spans="1:2" ht="16.2" x14ac:dyDescent="0.35">
      <c r="A832" s="13" t="s">
        <v>149</v>
      </c>
      <c r="B832" s="24">
        <v>11008.499999999998</v>
      </c>
    </row>
    <row r="833" spans="1:2" ht="16.2" x14ac:dyDescent="0.35">
      <c r="A833" s="13" t="s">
        <v>188</v>
      </c>
      <c r="B833" s="24">
        <v>11008.499999999998</v>
      </c>
    </row>
    <row r="834" spans="1:2" ht="16.2" x14ac:dyDescent="0.35">
      <c r="A834" s="13" t="s">
        <v>61</v>
      </c>
      <c r="B834" s="24">
        <v>10952</v>
      </c>
    </row>
    <row r="835" spans="1:2" ht="16.2" x14ac:dyDescent="0.35">
      <c r="A835" s="13" t="s">
        <v>1399</v>
      </c>
      <c r="B835" s="24">
        <v>10933.7</v>
      </c>
    </row>
    <row r="836" spans="1:2" ht="16.2" x14ac:dyDescent="0.35">
      <c r="A836" s="13" t="s">
        <v>1040</v>
      </c>
      <c r="B836" s="24">
        <v>10814.5</v>
      </c>
    </row>
    <row r="837" spans="1:2" ht="16.2" x14ac:dyDescent="0.35">
      <c r="A837" s="13" t="s">
        <v>1357</v>
      </c>
      <c r="B837" s="24">
        <v>10810</v>
      </c>
    </row>
    <row r="838" spans="1:2" ht="16.2" x14ac:dyDescent="0.35">
      <c r="A838" s="13" t="s">
        <v>990</v>
      </c>
      <c r="B838" s="24">
        <v>10719.9</v>
      </c>
    </row>
    <row r="839" spans="1:2" ht="16.2" x14ac:dyDescent="0.35">
      <c r="A839" s="13" t="s">
        <v>117</v>
      </c>
      <c r="B839" s="24">
        <v>10582.099999999999</v>
      </c>
    </row>
    <row r="840" spans="1:2" ht="16.2" x14ac:dyDescent="0.35">
      <c r="A840" s="13" t="s">
        <v>889</v>
      </c>
      <c r="B840" s="24">
        <v>10535</v>
      </c>
    </row>
    <row r="841" spans="1:2" ht="16.2" x14ac:dyDescent="0.35">
      <c r="A841" s="13" t="s">
        <v>1525</v>
      </c>
      <c r="B841" s="24">
        <v>10397.599999999999</v>
      </c>
    </row>
    <row r="842" spans="1:2" ht="16.2" x14ac:dyDescent="0.35">
      <c r="A842" s="13" t="s">
        <v>1018</v>
      </c>
      <c r="B842" s="24">
        <v>10393.5</v>
      </c>
    </row>
    <row r="843" spans="1:2" ht="16.2" x14ac:dyDescent="0.35">
      <c r="A843" s="13" t="s">
        <v>1109</v>
      </c>
      <c r="B843" s="24">
        <v>10381.6</v>
      </c>
    </row>
    <row r="844" spans="1:2" ht="16.2" x14ac:dyDescent="0.35">
      <c r="A844" s="13" t="s">
        <v>834</v>
      </c>
      <c r="B844" s="24">
        <v>10324</v>
      </c>
    </row>
    <row r="845" spans="1:2" ht="16.2" x14ac:dyDescent="0.35">
      <c r="A845" s="13" t="s">
        <v>1446</v>
      </c>
      <c r="B845" s="24">
        <v>10260</v>
      </c>
    </row>
    <row r="846" spans="1:2" ht="16.2" x14ac:dyDescent="0.35">
      <c r="A846" s="13" t="s">
        <v>1064</v>
      </c>
      <c r="B846" s="24">
        <v>10147.799999999999</v>
      </c>
    </row>
    <row r="847" spans="1:2" ht="16.2" x14ac:dyDescent="0.35">
      <c r="A847" s="13" t="s">
        <v>508</v>
      </c>
      <c r="B847" s="24">
        <v>10109.299999999999</v>
      </c>
    </row>
    <row r="848" spans="1:2" ht="16.2" x14ac:dyDescent="0.35">
      <c r="A848" s="13" t="s">
        <v>1422</v>
      </c>
      <c r="B848" s="24">
        <v>10067.200000000001</v>
      </c>
    </row>
    <row r="849" spans="1:2" ht="16.2" x14ac:dyDescent="0.35">
      <c r="A849" s="13" t="s">
        <v>540</v>
      </c>
      <c r="B849" s="24">
        <v>10049.099999999999</v>
      </c>
    </row>
    <row r="850" spans="1:2" ht="16.2" x14ac:dyDescent="0.35">
      <c r="A850" s="13" t="s">
        <v>796</v>
      </c>
      <c r="B850" s="24">
        <v>10049.099999999999</v>
      </c>
    </row>
    <row r="851" spans="1:2" ht="16.2" x14ac:dyDescent="0.35">
      <c r="A851" s="13" t="s">
        <v>1494</v>
      </c>
      <c r="B851" s="24">
        <v>10019.1</v>
      </c>
    </row>
    <row r="852" spans="1:2" ht="16.2" x14ac:dyDescent="0.35">
      <c r="A852" s="13" t="s">
        <v>1466</v>
      </c>
      <c r="B852" s="24">
        <v>10001.799999999999</v>
      </c>
    </row>
    <row r="853" spans="1:2" ht="16.2" x14ac:dyDescent="0.35">
      <c r="A853" s="13" t="s">
        <v>1031</v>
      </c>
      <c r="B853" s="24">
        <v>9975</v>
      </c>
    </row>
    <row r="854" spans="1:2" ht="16.2" x14ac:dyDescent="0.35">
      <c r="A854" s="13" t="s">
        <v>1017</v>
      </c>
      <c r="B854" s="24">
        <v>9894.2999999999993</v>
      </c>
    </row>
    <row r="855" spans="1:2" ht="16.2" x14ac:dyDescent="0.35">
      <c r="A855" s="13" t="s">
        <v>1330</v>
      </c>
      <c r="B855" s="24">
        <v>9885.6999999999989</v>
      </c>
    </row>
    <row r="856" spans="1:2" ht="16.2" x14ac:dyDescent="0.35">
      <c r="A856" s="13" t="s">
        <v>1345</v>
      </c>
      <c r="B856" s="24">
        <v>9853.4</v>
      </c>
    </row>
    <row r="857" spans="1:2" ht="16.2" x14ac:dyDescent="0.35">
      <c r="A857" s="13" t="s">
        <v>1115</v>
      </c>
      <c r="B857" s="24">
        <v>9784</v>
      </c>
    </row>
    <row r="858" spans="1:2" ht="16.2" x14ac:dyDescent="0.35">
      <c r="A858" s="13" t="s">
        <v>972</v>
      </c>
      <c r="B858" s="24">
        <v>9592.8000000000011</v>
      </c>
    </row>
    <row r="859" spans="1:2" ht="16.2" x14ac:dyDescent="0.35">
      <c r="A859" s="13" t="s">
        <v>323</v>
      </c>
      <c r="B859" s="24">
        <v>9526</v>
      </c>
    </row>
    <row r="860" spans="1:2" ht="16.2" x14ac:dyDescent="0.35">
      <c r="A860" s="13" t="s">
        <v>1493</v>
      </c>
      <c r="B860" s="24">
        <v>9508</v>
      </c>
    </row>
    <row r="861" spans="1:2" ht="16.2" x14ac:dyDescent="0.35">
      <c r="A861" s="13" t="s">
        <v>16</v>
      </c>
      <c r="B861" s="24">
        <v>9500.4</v>
      </c>
    </row>
    <row r="862" spans="1:2" ht="16.2" x14ac:dyDescent="0.35">
      <c r="A862" s="13" t="s">
        <v>1436</v>
      </c>
      <c r="B862" s="24">
        <v>9475.0999999999985</v>
      </c>
    </row>
    <row r="863" spans="1:2" ht="16.2" x14ac:dyDescent="0.35">
      <c r="A863" s="13" t="s">
        <v>1167</v>
      </c>
      <c r="B863" s="24">
        <v>9370.7999999999993</v>
      </c>
    </row>
    <row r="864" spans="1:2" ht="16.2" x14ac:dyDescent="0.35">
      <c r="A864" s="13" t="s">
        <v>1300</v>
      </c>
      <c r="B864" s="24">
        <v>9310.4000000000015</v>
      </c>
    </row>
    <row r="865" spans="1:2" ht="16.2" x14ac:dyDescent="0.35">
      <c r="A865" s="13" t="s">
        <v>1042</v>
      </c>
      <c r="B865" s="24">
        <v>9288.4000000000015</v>
      </c>
    </row>
    <row r="866" spans="1:2" ht="16.2" x14ac:dyDescent="0.35">
      <c r="A866" s="13" t="s">
        <v>794</v>
      </c>
      <c r="B866" s="24">
        <v>9253.1999999999989</v>
      </c>
    </row>
    <row r="867" spans="1:2" ht="16.2" x14ac:dyDescent="0.35">
      <c r="A867" s="13" t="s">
        <v>822</v>
      </c>
      <c r="B867" s="24">
        <v>9137.5</v>
      </c>
    </row>
    <row r="868" spans="1:2" ht="16.2" x14ac:dyDescent="0.35">
      <c r="A868" s="13" t="s">
        <v>212</v>
      </c>
      <c r="B868" s="24">
        <v>9116.1999999999989</v>
      </c>
    </row>
    <row r="869" spans="1:2" ht="16.2" x14ac:dyDescent="0.35">
      <c r="A869" s="13" t="s">
        <v>869</v>
      </c>
      <c r="B869" s="24">
        <v>8971.2000000000007</v>
      </c>
    </row>
    <row r="870" spans="1:2" ht="16.2" x14ac:dyDescent="0.35">
      <c r="A870" s="13" t="s">
        <v>580</v>
      </c>
      <c r="B870" s="24">
        <v>8937.6</v>
      </c>
    </row>
    <row r="871" spans="1:2" ht="16.2" x14ac:dyDescent="0.35">
      <c r="A871" s="13" t="s">
        <v>267</v>
      </c>
      <c r="B871" s="24">
        <v>8891.4</v>
      </c>
    </row>
    <row r="872" spans="1:2" ht="16.2" x14ac:dyDescent="0.35">
      <c r="A872" s="13" t="s">
        <v>1145</v>
      </c>
      <c r="B872" s="24">
        <v>8864.1999999999989</v>
      </c>
    </row>
    <row r="873" spans="1:2" ht="16.2" x14ac:dyDescent="0.35">
      <c r="A873" s="13" t="s">
        <v>870</v>
      </c>
      <c r="B873" s="24">
        <v>8830.5</v>
      </c>
    </row>
    <row r="874" spans="1:2" ht="16.2" x14ac:dyDescent="0.35">
      <c r="A874" s="13" t="s">
        <v>1258</v>
      </c>
      <c r="B874" s="24">
        <v>8792</v>
      </c>
    </row>
    <row r="875" spans="1:2" ht="16.2" x14ac:dyDescent="0.35">
      <c r="A875" s="13" t="s">
        <v>1276</v>
      </c>
      <c r="B875" s="24">
        <v>8765.7999999999993</v>
      </c>
    </row>
    <row r="876" spans="1:2" ht="16.2" x14ac:dyDescent="0.35">
      <c r="A876" s="13" t="s">
        <v>1311</v>
      </c>
      <c r="B876" s="24">
        <v>8711.7999999999993</v>
      </c>
    </row>
    <row r="877" spans="1:2" ht="16.2" x14ac:dyDescent="0.35">
      <c r="A877" s="13" t="s">
        <v>1313</v>
      </c>
      <c r="B877" s="24">
        <v>8641.6</v>
      </c>
    </row>
    <row r="878" spans="1:2" ht="16.2" x14ac:dyDescent="0.35">
      <c r="A878" s="13" t="s">
        <v>127</v>
      </c>
      <c r="B878" s="24">
        <v>8584.4000000000015</v>
      </c>
    </row>
    <row r="879" spans="1:2" ht="16.2" x14ac:dyDescent="0.35">
      <c r="A879" s="13" t="s">
        <v>166</v>
      </c>
      <c r="B879" s="24">
        <v>8584.4000000000015</v>
      </c>
    </row>
    <row r="880" spans="1:2" ht="16.2" x14ac:dyDescent="0.35">
      <c r="A880" s="13" t="s">
        <v>510</v>
      </c>
      <c r="B880" s="24">
        <v>8502</v>
      </c>
    </row>
    <row r="881" spans="1:2" ht="16.2" x14ac:dyDescent="0.35">
      <c r="A881" s="13" t="s">
        <v>538</v>
      </c>
      <c r="B881" s="24">
        <v>8502</v>
      </c>
    </row>
    <row r="882" spans="1:2" ht="16.2" x14ac:dyDescent="0.35">
      <c r="A882" s="13" t="s">
        <v>726</v>
      </c>
      <c r="B882" s="24">
        <v>8458.8000000000011</v>
      </c>
    </row>
    <row r="883" spans="1:2" ht="16.2" x14ac:dyDescent="0.35">
      <c r="A883" s="13" t="s">
        <v>1416</v>
      </c>
      <c r="B883" s="24">
        <v>8431.7999999999993</v>
      </c>
    </row>
    <row r="884" spans="1:2" ht="16.2" x14ac:dyDescent="0.35">
      <c r="A884" s="13" t="s">
        <v>700</v>
      </c>
      <c r="B884" s="24">
        <v>8408</v>
      </c>
    </row>
    <row r="885" spans="1:2" ht="16.2" x14ac:dyDescent="0.35">
      <c r="A885" s="13" t="s">
        <v>1352</v>
      </c>
      <c r="B885" s="24">
        <v>8402.1999999999989</v>
      </c>
    </row>
    <row r="886" spans="1:2" ht="16.2" x14ac:dyDescent="0.35">
      <c r="A886" s="13" t="s">
        <v>1248</v>
      </c>
      <c r="B886" s="24">
        <v>8382.7999999999993</v>
      </c>
    </row>
    <row r="887" spans="1:2" ht="16.2" x14ac:dyDescent="0.35">
      <c r="A887" s="13" t="s">
        <v>583</v>
      </c>
      <c r="B887" s="24">
        <v>8373.2999999999993</v>
      </c>
    </row>
    <row r="888" spans="1:2" ht="16.2" x14ac:dyDescent="0.35">
      <c r="A888" s="13" t="s">
        <v>535</v>
      </c>
      <c r="B888" s="24">
        <v>8373.2999999999993</v>
      </c>
    </row>
    <row r="889" spans="1:2" ht="16.2" x14ac:dyDescent="0.35">
      <c r="A889" s="13" t="s">
        <v>219</v>
      </c>
      <c r="B889" s="24">
        <v>8321.3000000000011</v>
      </c>
    </row>
    <row r="890" spans="1:2" ht="16.2" x14ac:dyDescent="0.35">
      <c r="A890" s="13" t="s">
        <v>537</v>
      </c>
      <c r="B890" s="24">
        <v>8185.8</v>
      </c>
    </row>
    <row r="891" spans="1:2" ht="16.2" x14ac:dyDescent="0.35">
      <c r="A891" s="13" t="s">
        <v>505</v>
      </c>
      <c r="B891" s="24">
        <v>8185.8</v>
      </c>
    </row>
    <row r="892" spans="1:2" ht="16.2" x14ac:dyDescent="0.35">
      <c r="A892" s="13" t="s">
        <v>1256</v>
      </c>
      <c r="B892" s="24">
        <v>8183.5999999999995</v>
      </c>
    </row>
    <row r="893" spans="1:2" ht="16.2" x14ac:dyDescent="0.35">
      <c r="A893" s="13" t="s">
        <v>911</v>
      </c>
      <c r="B893" s="24">
        <v>8179.2</v>
      </c>
    </row>
    <row r="894" spans="1:2" ht="16.2" x14ac:dyDescent="0.35">
      <c r="A894" s="13" t="s">
        <v>352</v>
      </c>
      <c r="B894" s="24">
        <v>8178.5999999999995</v>
      </c>
    </row>
    <row r="895" spans="1:2" ht="16.2" x14ac:dyDescent="0.35">
      <c r="A895" s="13" t="s">
        <v>66</v>
      </c>
      <c r="B895" s="24">
        <v>8143.7000000000007</v>
      </c>
    </row>
    <row r="896" spans="1:2" ht="16.2" x14ac:dyDescent="0.35">
      <c r="A896" s="13" t="s">
        <v>1299</v>
      </c>
      <c r="B896" s="24">
        <v>8126.3</v>
      </c>
    </row>
    <row r="897" spans="1:2" ht="16.2" x14ac:dyDescent="0.35">
      <c r="A897" s="13" t="s">
        <v>1034</v>
      </c>
      <c r="B897" s="24">
        <v>8089.2000000000007</v>
      </c>
    </row>
    <row r="898" spans="1:2" ht="16.2" x14ac:dyDescent="0.35">
      <c r="A898" s="13" t="s">
        <v>1545</v>
      </c>
      <c r="B898" s="24">
        <v>8032.4</v>
      </c>
    </row>
    <row r="899" spans="1:2" ht="16.2" x14ac:dyDescent="0.35">
      <c r="A899" s="13" t="s">
        <v>1267</v>
      </c>
      <c r="B899" s="24">
        <v>8025.5999999999995</v>
      </c>
    </row>
    <row r="900" spans="1:2" ht="16.2" x14ac:dyDescent="0.35">
      <c r="A900" s="13" t="s">
        <v>1552</v>
      </c>
      <c r="B900" s="24">
        <v>7990.5</v>
      </c>
    </row>
    <row r="901" spans="1:2" ht="16.2" x14ac:dyDescent="0.35">
      <c r="A901" s="13" t="s">
        <v>1429</v>
      </c>
      <c r="B901" s="24">
        <v>7975.8</v>
      </c>
    </row>
    <row r="902" spans="1:2" ht="16.2" x14ac:dyDescent="0.35">
      <c r="A902" s="13" t="s">
        <v>1233</v>
      </c>
      <c r="B902" s="24">
        <v>7792.4000000000005</v>
      </c>
    </row>
    <row r="903" spans="1:2" ht="16.2" x14ac:dyDescent="0.35">
      <c r="A903" s="13" t="s">
        <v>1257</v>
      </c>
      <c r="B903" s="24">
        <v>7787.2999999999993</v>
      </c>
    </row>
    <row r="904" spans="1:2" ht="16.2" x14ac:dyDescent="0.35">
      <c r="A904" s="13" t="s">
        <v>963</v>
      </c>
      <c r="B904" s="24">
        <v>7763.4</v>
      </c>
    </row>
    <row r="905" spans="1:2" ht="16.2" x14ac:dyDescent="0.35">
      <c r="A905" s="13" t="s">
        <v>1307</v>
      </c>
      <c r="B905" s="24">
        <v>7748.5999999999995</v>
      </c>
    </row>
    <row r="906" spans="1:2" ht="16.2" x14ac:dyDescent="0.35">
      <c r="A906" s="13" t="s">
        <v>574</v>
      </c>
      <c r="B906" s="24">
        <v>7744.2999999999993</v>
      </c>
    </row>
    <row r="907" spans="1:2" ht="16.2" x14ac:dyDescent="0.35">
      <c r="A907" s="13" t="s">
        <v>35</v>
      </c>
      <c r="B907" s="24">
        <v>7736</v>
      </c>
    </row>
    <row r="908" spans="1:2" ht="16.2" x14ac:dyDescent="0.35">
      <c r="A908" s="13" t="s">
        <v>475</v>
      </c>
      <c r="B908" s="24">
        <v>7641.0999999999995</v>
      </c>
    </row>
    <row r="909" spans="1:2" ht="16.2" x14ac:dyDescent="0.35">
      <c r="A909" s="13" t="s">
        <v>147</v>
      </c>
      <c r="B909" s="24">
        <v>7608.9</v>
      </c>
    </row>
    <row r="910" spans="1:2" ht="16.2" x14ac:dyDescent="0.35">
      <c r="A910" s="13" t="s">
        <v>1329</v>
      </c>
      <c r="B910" s="24">
        <v>7591.9000000000005</v>
      </c>
    </row>
    <row r="911" spans="1:2" ht="16.2" x14ac:dyDescent="0.35">
      <c r="A911" s="13" t="s">
        <v>1003</v>
      </c>
      <c r="B911" s="24">
        <v>7533</v>
      </c>
    </row>
    <row r="912" spans="1:2" ht="16.2" x14ac:dyDescent="0.35">
      <c r="A912" s="13" t="s">
        <v>313</v>
      </c>
      <c r="B912" s="24">
        <v>7532.8</v>
      </c>
    </row>
    <row r="913" spans="1:2" ht="16.2" x14ac:dyDescent="0.35">
      <c r="A913" s="13" t="s">
        <v>1058</v>
      </c>
      <c r="B913" s="24">
        <v>7514.7000000000007</v>
      </c>
    </row>
    <row r="914" spans="1:2" ht="16.2" x14ac:dyDescent="0.35">
      <c r="A914" s="13" t="s">
        <v>1143</v>
      </c>
      <c r="B914" s="24">
        <v>7442.4000000000005</v>
      </c>
    </row>
    <row r="915" spans="1:2" ht="16.2" x14ac:dyDescent="0.35">
      <c r="A915" s="13" t="s">
        <v>408</v>
      </c>
      <c r="B915" s="24">
        <v>7392.0000000000009</v>
      </c>
    </row>
    <row r="916" spans="1:2" ht="16.2" x14ac:dyDescent="0.35">
      <c r="A916" s="13" t="s">
        <v>1472</v>
      </c>
      <c r="B916" s="24">
        <v>7363.2</v>
      </c>
    </row>
    <row r="917" spans="1:2" ht="16.2" x14ac:dyDescent="0.35">
      <c r="A917" s="13" t="s">
        <v>795</v>
      </c>
      <c r="B917" s="24">
        <v>7348.2000000000007</v>
      </c>
    </row>
    <row r="918" spans="1:2" ht="16.2" x14ac:dyDescent="0.35">
      <c r="A918" s="13" t="s">
        <v>1025</v>
      </c>
      <c r="B918" s="24">
        <v>7334.8</v>
      </c>
    </row>
    <row r="919" spans="1:2" ht="16.2" x14ac:dyDescent="0.35">
      <c r="A919" s="13" t="s">
        <v>439</v>
      </c>
      <c r="B919" s="24">
        <v>7322.5999999999995</v>
      </c>
    </row>
    <row r="920" spans="1:2" ht="16.2" x14ac:dyDescent="0.35">
      <c r="A920" s="13" t="s">
        <v>102</v>
      </c>
      <c r="B920" s="24">
        <v>7314.9000000000005</v>
      </c>
    </row>
    <row r="921" spans="1:2" ht="16.2" x14ac:dyDescent="0.35">
      <c r="A921" s="13" t="s">
        <v>120</v>
      </c>
      <c r="B921" s="24">
        <v>7297.9999999999991</v>
      </c>
    </row>
    <row r="922" spans="1:2" ht="16.2" x14ac:dyDescent="0.35">
      <c r="A922" s="13" t="s">
        <v>81</v>
      </c>
      <c r="B922" s="24">
        <v>7297.9999999999991</v>
      </c>
    </row>
    <row r="923" spans="1:2" ht="16.2" x14ac:dyDescent="0.35">
      <c r="A923" s="13" t="s">
        <v>837</v>
      </c>
      <c r="B923" s="24">
        <v>7293.9</v>
      </c>
    </row>
    <row r="924" spans="1:2" ht="16.2" x14ac:dyDescent="0.35">
      <c r="A924" s="13" t="s">
        <v>1496</v>
      </c>
      <c r="B924" s="24">
        <v>7281.5999999999995</v>
      </c>
    </row>
    <row r="925" spans="1:2" ht="16.2" x14ac:dyDescent="0.35">
      <c r="A925" s="13" t="s">
        <v>790</v>
      </c>
      <c r="B925" s="24">
        <v>7267</v>
      </c>
    </row>
    <row r="926" spans="1:2" ht="16.2" x14ac:dyDescent="0.35">
      <c r="A926" s="13" t="s">
        <v>1155</v>
      </c>
      <c r="B926" s="24">
        <v>7178.2</v>
      </c>
    </row>
    <row r="927" spans="1:2" ht="16.2" x14ac:dyDescent="0.35">
      <c r="A927" s="13" t="s">
        <v>1412</v>
      </c>
      <c r="B927" s="24">
        <v>7156.8</v>
      </c>
    </row>
    <row r="928" spans="1:2" ht="16.2" x14ac:dyDescent="0.35">
      <c r="A928" s="13" t="s">
        <v>903</v>
      </c>
      <c r="B928" s="24">
        <v>7144</v>
      </c>
    </row>
    <row r="929" spans="1:2" ht="16.2" x14ac:dyDescent="0.35">
      <c r="A929" s="13" t="s">
        <v>298</v>
      </c>
      <c r="B929" s="24">
        <v>7125.0999999999995</v>
      </c>
    </row>
    <row r="930" spans="1:2" ht="16.2" x14ac:dyDescent="0.35">
      <c r="A930" s="13" t="s">
        <v>1287</v>
      </c>
      <c r="B930" s="24">
        <v>7084.7999999999993</v>
      </c>
    </row>
    <row r="931" spans="1:2" ht="16.2" x14ac:dyDescent="0.35">
      <c r="A931" s="13" t="s">
        <v>1137</v>
      </c>
      <c r="B931" s="24">
        <v>7060</v>
      </c>
    </row>
    <row r="932" spans="1:2" ht="16.2" x14ac:dyDescent="0.35">
      <c r="A932" s="13" t="s">
        <v>122</v>
      </c>
      <c r="B932" s="24">
        <v>7039.7</v>
      </c>
    </row>
    <row r="933" spans="1:2" ht="16.2" x14ac:dyDescent="0.35">
      <c r="A933" s="13" t="s">
        <v>1151</v>
      </c>
      <c r="B933" s="24">
        <v>7035.5999999999995</v>
      </c>
    </row>
    <row r="934" spans="1:2" ht="16.2" x14ac:dyDescent="0.35">
      <c r="A934" s="13" t="s">
        <v>1474</v>
      </c>
      <c r="B934" s="24">
        <v>7014.7999999999993</v>
      </c>
    </row>
    <row r="935" spans="1:2" ht="16.2" x14ac:dyDescent="0.35">
      <c r="A935" s="13" t="s">
        <v>690</v>
      </c>
      <c r="B935" s="24">
        <v>6938.0999999999995</v>
      </c>
    </row>
    <row r="936" spans="1:2" ht="16.2" x14ac:dyDescent="0.35">
      <c r="A936" s="13" t="s">
        <v>179</v>
      </c>
      <c r="B936" s="24">
        <v>6927.2999999999993</v>
      </c>
    </row>
    <row r="937" spans="1:2" ht="16.2" x14ac:dyDescent="0.35">
      <c r="A937" s="13" t="s">
        <v>288</v>
      </c>
      <c r="B937" s="24">
        <v>6927.2999999999993</v>
      </c>
    </row>
    <row r="938" spans="1:2" ht="16.2" x14ac:dyDescent="0.35">
      <c r="A938" s="13" t="s">
        <v>600</v>
      </c>
      <c r="B938" s="24">
        <v>6867</v>
      </c>
    </row>
    <row r="939" spans="1:2" ht="16.2" x14ac:dyDescent="0.35">
      <c r="A939" s="13" t="s">
        <v>1316</v>
      </c>
      <c r="B939" s="24">
        <v>6855.2000000000007</v>
      </c>
    </row>
    <row r="940" spans="1:2" ht="16.2" x14ac:dyDescent="0.35">
      <c r="A940" s="13" t="s">
        <v>872</v>
      </c>
      <c r="B940" s="24">
        <v>6814.2</v>
      </c>
    </row>
    <row r="941" spans="1:2" ht="16.2" x14ac:dyDescent="0.35">
      <c r="A941" s="13" t="s">
        <v>1217</v>
      </c>
      <c r="B941" s="24">
        <v>6805.9999999999991</v>
      </c>
    </row>
    <row r="942" spans="1:2" ht="16.2" x14ac:dyDescent="0.35">
      <c r="A942" s="13" t="s">
        <v>1205</v>
      </c>
      <c r="B942" s="24">
        <v>6748.5999999999995</v>
      </c>
    </row>
    <row r="943" spans="1:2" ht="16.2" x14ac:dyDescent="0.35">
      <c r="A943" s="13" t="s">
        <v>1277</v>
      </c>
      <c r="B943" s="24">
        <v>6716</v>
      </c>
    </row>
    <row r="944" spans="1:2" ht="16.2" x14ac:dyDescent="0.35">
      <c r="A944" s="13" t="s">
        <v>920</v>
      </c>
      <c r="B944" s="24">
        <v>6695.5</v>
      </c>
    </row>
    <row r="945" spans="1:2" ht="16.2" x14ac:dyDescent="0.35">
      <c r="A945" s="13" t="s">
        <v>1048</v>
      </c>
      <c r="B945" s="24">
        <v>6673.5999999999995</v>
      </c>
    </row>
    <row r="946" spans="1:2" ht="16.2" x14ac:dyDescent="0.35">
      <c r="A946" s="13" t="s">
        <v>1454</v>
      </c>
      <c r="B946" s="24">
        <v>6576</v>
      </c>
    </row>
    <row r="947" spans="1:2" ht="16.2" x14ac:dyDescent="0.35">
      <c r="A947" s="13" t="s">
        <v>1216</v>
      </c>
      <c r="B947" s="24">
        <v>6547.8</v>
      </c>
    </row>
    <row r="948" spans="1:2" ht="16.2" x14ac:dyDescent="0.35">
      <c r="A948" s="13" t="s">
        <v>621</v>
      </c>
      <c r="B948" s="24">
        <v>6547.7</v>
      </c>
    </row>
    <row r="949" spans="1:2" ht="16.2" x14ac:dyDescent="0.35">
      <c r="A949" s="13" t="s">
        <v>1483</v>
      </c>
      <c r="B949" s="24">
        <v>6520.8</v>
      </c>
    </row>
    <row r="950" spans="1:2" ht="16.2" x14ac:dyDescent="0.35">
      <c r="A950" s="13" t="s">
        <v>269</v>
      </c>
      <c r="B950" s="24">
        <v>6465.6</v>
      </c>
    </row>
    <row r="951" spans="1:2" ht="16.2" x14ac:dyDescent="0.35">
      <c r="A951" s="13" t="s">
        <v>809</v>
      </c>
      <c r="B951" s="24">
        <v>6417.6</v>
      </c>
    </row>
    <row r="952" spans="1:2" ht="16.2" x14ac:dyDescent="0.35">
      <c r="A952" s="13" t="s">
        <v>1538</v>
      </c>
      <c r="B952" s="24">
        <v>6413.4000000000005</v>
      </c>
    </row>
    <row r="953" spans="1:2" ht="16.2" x14ac:dyDescent="0.35">
      <c r="A953" s="13" t="s">
        <v>310</v>
      </c>
      <c r="B953" s="24">
        <v>6375.4999999999991</v>
      </c>
    </row>
    <row r="954" spans="1:2" ht="16.2" x14ac:dyDescent="0.35">
      <c r="A954" s="13" t="s">
        <v>109</v>
      </c>
      <c r="B954" s="24">
        <v>6352</v>
      </c>
    </row>
    <row r="955" spans="1:2" ht="16.2" x14ac:dyDescent="0.35">
      <c r="A955" s="13" t="s">
        <v>324</v>
      </c>
      <c r="B955" s="24">
        <v>6342</v>
      </c>
    </row>
    <row r="956" spans="1:2" ht="16.2" x14ac:dyDescent="0.35">
      <c r="A956" s="13" t="s">
        <v>346</v>
      </c>
      <c r="B956" s="24">
        <v>6342</v>
      </c>
    </row>
    <row r="957" spans="1:2" ht="16.2" x14ac:dyDescent="0.35">
      <c r="A957" s="13" t="s">
        <v>1503</v>
      </c>
      <c r="B957" s="24">
        <v>6336</v>
      </c>
    </row>
    <row r="958" spans="1:2" ht="16.2" x14ac:dyDescent="0.35">
      <c r="A958" s="13" t="s">
        <v>582</v>
      </c>
      <c r="B958" s="24">
        <v>6252.2</v>
      </c>
    </row>
    <row r="959" spans="1:2" ht="16.2" x14ac:dyDescent="0.35">
      <c r="A959" s="13" t="s">
        <v>235</v>
      </c>
      <c r="B959" s="24">
        <v>6182.7999999999993</v>
      </c>
    </row>
    <row r="960" spans="1:2" ht="16.2" x14ac:dyDescent="0.35">
      <c r="A960" s="13" t="s">
        <v>1461</v>
      </c>
      <c r="B960" s="24">
        <v>6174.8</v>
      </c>
    </row>
    <row r="961" spans="1:2" ht="16.2" x14ac:dyDescent="0.35">
      <c r="A961" s="13" t="s">
        <v>758</v>
      </c>
      <c r="B961" s="24">
        <v>6160</v>
      </c>
    </row>
    <row r="962" spans="1:2" ht="16.2" x14ac:dyDescent="0.35">
      <c r="A962" s="13" t="s">
        <v>1432</v>
      </c>
      <c r="B962" s="24">
        <v>6149.4000000000005</v>
      </c>
    </row>
    <row r="963" spans="1:2" ht="16.2" x14ac:dyDescent="0.35">
      <c r="A963" s="13" t="s">
        <v>544</v>
      </c>
      <c r="B963" s="24">
        <v>6047.4999999999991</v>
      </c>
    </row>
    <row r="964" spans="1:2" ht="16.2" x14ac:dyDescent="0.35">
      <c r="A964" s="13" t="s">
        <v>1295</v>
      </c>
      <c r="B964" s="24">
        <v>6037.2</v>
      </c>
    </row>
    <row r="965" spans="1:2" ht="16.2" x14ac:dyDescent="0.35">
      <c r="A965" s="13" t="s">
        <v>1237</v>
      </c>
      <c r="B965" s="24">
        <v>5992</v>
      </c>
    </row>
    <row r="966" spans="1:2" ht="16.2" x14ac:dyDescent="0.35">
      <c r="A966" s="13" t="s">
        <v>1458</v>
      </c>
      <c r="B966" s="24">
        <v>5969.5999999999995</v>
      </c>
    </row>
    <row r="967" spans="1:2" ht="16.2" x14ac:dyDescent="0.35">
      <c r="A967" s="13" t="s">
        <v>1171</v>
      </c>
      <c r="B967" s="24">
        <v>5920.4</v>
      </c>
    </row>
    <row r="968" spans="1:2" ht="16.2" x14ac:dyDescent="0.35">
      <c r="A968" s="13" t="s">
        <v>301</v>
      </c>
      <c r="B968" s="24">
        <v>5916.8</v>
      </c>
    </row>
    <row r="969" spans="1:2" ht="16.2" x14ac:dyDescent="0.35">
      <c r="A969" s="13" t="s">
        <v>144</v>
      </c>
      <c r="B969" s="24">
        <v>5916.8</v>
      </c>
    </row>
    <row r="970" spans="1:2" ht="16.2" x14ac:dyDescent="0.35">
      <c r="A970" s="13" t="s">
        <v>578</v>
      </c>
      <c r="B970" s="24">
        <v>5916.8</v>
      </c>
    </row>
    <row r="971" spans="1:2" ht="16.2" x14ac:dyDescent="0.35">
      <c r="A971" s="13" t="s">
        <v>974</v>
      </c>
      <c r="B971" s="24">
        <v>5878.0999999999995</v>
      </c>
    </row>
    <row r="972" spans="1:2" ht="16.2" x14ac:dyDescent="0.35">
      <c r="A972" s="13" t="s">
        <v>559</v>
      </c>
      <c r="B972" s="24">
        <v>5743.5</v>
      </c>
    </row>
    <row r="973" spans="1:2" ht="16.2" x14ac:dyDescent="0.35">
      <c r="A973" s="13" t="s">
        <v>937</v>
      </c>
      <c r="B973" s="24">
        <v>5719.5</v>
      </c>
    </row>
    <row r="974" spans="1:2" ht="16.2" x14ac:dyDescent="0.35">
      <c r="A974" s="13" t="s">
        <v>1043</v>
      </c>
      <c r="B974" s="24">
        <v>5701.8</v>
      </c>
    </row>
    <row r="975" spans="1:2" ht="16.2" x14ac:dyDescent="0.35">
      <c r="A975" s="13" t="s">
        <v>183</v>
      </c>
      <c r="B975" s="24">
        <v>5692</v>
      </c>
    </row>
    <row r="976" spans="1:2" ht="16.2" x14ac:dyDescent="0.35">
      <c r="A976" s="13" t="s">
        <v>255</v>
      </c>
      <c r="B976" s="24">
        <v>5692</v>
      </c>
    </row>
    <row r="977" spans="1:2" ht="16.2" x14ac:dyDescent="0.35">
      <c r="A977" s="13" t="s">
        <v>83</v>
      </c>
      <c r="B977" s="24">
        <v>5692</v>
      </c>
    </row>
    <row r="978" spans="1:2" ht="16.2" x14ac:dyDescent="0.35">
      <c r="A978" s="13" t="s">
        <v>1275</v>
      </c>
      <c r="B978" s="24">
        <v>5682.6</v>
      </c>
    </row>
    <row r="979" spans="1:2" ht="16.2" x14ac:dyDescent="0.35">
      <c r="A979" s="13" t="s">
        <v>341</v>
      </c>
      <c r="B979" s="24">
        <v>5670.5999999999995</v>
      </c>
    </row>
    <row r="980" spans="1:2" ht="16.2" x14ac:dyDescent="0.35">
      <c r="A980" s="13" t="s">
        <v>1537</v>
      </c>
      <c r="B980" s="24">
        <v>5653.9</v>
      </c>
    </row>
    <row r="981" spans="1:2" ht="16.2" x14ac:dyDescent="0.35">
      <c r="A981" s="13" t="s">
        <v>258</v>
      </c>
      <c r="B981" s="24">
        <v>5607</v>
      </c>
    </row>
    <row r="982" spans="1:2" ht="16.2" x14ac:dyDescent="0.35">
      <c r="A982" s="13" t="s">
        <v>314</v>
      </c>
      <c r="B982" s="24">
        <v>5607</v>
      </c>
    </row>
    <row r="983" spans="1:2" ht="16.2" x14ac:dyDescent="0.35">
      <c r="A983" s="13" t="s">
        <v>433</v>
      </c>
      <c r="B983" s="24">
        <v>5584</v>
      </c>
    </row>
    <row r="984" spans="1:2" ht="16.2" x14ac:dyDescent="0.35">
      <c r="A984" s="13" t="s">
        <v>448</v>
      </c>
      <c r="B984" s="24">
        <v>5523</v>
      </c>
    </row>
    <row r="985" spans="1:2" ht="16.2" x14ac:dyDescent="0.35">
      <c r="A985" s="13" t="s">
        <v>1230</v>
      </c>
      <c r="B985" s="24">
        <v>5443.2</v>
      </c>
    </row>
    <row r="986" spans="1:2" ht="16.2" x14ac:dyDescent="0.35">
      <c r="A986" s="13" t="s">
        <v>1323</v>
      </c>
      <c r="B986" s="24">
        <v>5439</v>
      </c>
    </row>
    <row r="987" spans="1:2" ht="16.2" x14ac:dyDescent="0.35">
      <c r="A987" s="13" t="s">
        <v>134</v>
      </c>
      <c r="B987" s="24">
        <v>5329.8</v>
      </c>
    </row>
    <row r="988" spans="1:2" ht="16.2" x14ac:dyDescent="0.35">
      <c r="A988" s="13" t="s">
        <v>228</v>
      </c>
      <c r="B988" s="24">
        <v>5319.0999999999995</v>
      </c>
    </row>
    <row r="989" spans="1:2" ht="16.2" x14ac:dyDescent="0.35">
      <c r="A989" s="13" t="s">
        <v>1319</v>
      </c>
      <c r="B989" s="24">
        <v>5293.4</v>
      </c>
    </row>
    <row r="990" spans="1:2" ht="16.2" x14ac:dyDescent="0.35">
      <c r="A990" s="13" t="s">
        <v>125</v>
      </c>
      <c r="B990" s="24">
        <v>5252</v>
      </c>
    </row>
    <row r="991" spans="1:2" ht="16.2" x14ac:dyDescent="0.35">
      <c r="A991" s="13" t="s">
        <v>1486</v>
      </c>
      <c r="B991" s="24">
        <v>5252</v>
      </c>
    </row>
    <row r="992" spans="1:2" ht="16.2" x14ac:dyDescent="0.35">
      <c r="A992" s="13" t="s">
        <v>68</v>
      </c>
      <c r="B992" s="24">
        <v>5252</v>
      </c>
    </row>
    <row r="993" spans="1:2" ht="16.2" x14ac:dyDescent="0.35">
      <c r="A993" s="13" t="s">
        <v>843</v>
      </c>
      <c r="B993" s="24">
        <v>5202.8999999999996</v>
      </c>
    </row>
    <row r="994" spans="1:2" ht="16.2" x14ac:dyDescent="0.35">
      <c r="A994" s="13" t="s">
        <v>130</v>
      </c>
      <c r="B994" s="24">
        <v>5161.8999999999996</v>
      </c>
    </row>
    <row r="995" spans="1:2" ht="16.2" x14ac:dyDescent="0.35">
      <c r="A995" s="13" t="s">
        <v>542</v>
      </c>
      <c r="B995" s="24">
        <v>5129.8999999999996</v>
      </c>
    </row>
    <row r="996" spans="1:2" ht="16.2" x14ac:dyDescent="0.35">
      <c r="A996" s="13" t="s">
        <v>1129</v>
      </c>
      <c r="B996" s="24">
        <v>5128</v>
      </c>
    </row>
    <row r="997" spans="1:2" ht="16.2" x14ac:dyDescent="0.35">
      <c r="A997" s="13" t="s">
        <v>154</v>
      </c>
      <c r="B997" s="24">
        <v>5117.1000000000004</v>
      </c>
    </row>
    <row r="998" spans="1:2" ht="16.2" x14ac:dyDescent="0.35">
      <c r="A998" s="13" t="s">
        <v>1464</v>
      </c>
      <c r="B998" s="24">
        <v>5093.3999999999996</v>
      </c>
    </row>
    <row r="999" spans="1:2" ht="16.2" x14ac:dyDescent="0.35">
      <c r="A999" s="13" t="s">
        <v>1196</v>
      </c>
      <c r="B999" s="24">
        <v>5084</v>
      </c>
    </row>
    <row r="1000" spans="1:2" ht="16.2" x14ac:dyDescent="0.35">
      <c r="A1000" s="13" t="s">
        <v>1239</v>
      </c>
      <c r="B1000" s="24">
        <v>5002.2</v>
      </c>
    </row>
    <row r="1001" spans="1:2" ht="16.2" x14ac:dyDescent="0.35">
      <c r="A1001" s="13" t="s">
        <v>257</v>
      </c>
      <c r="B1001" s="24">
        <v>4944</v>
      </c>
    </row>
    <row r="1002" spans="1:2" ht="16.2" x14ac:dyDescent="0.35">
      <c r="A1002" s="13" t="s">
        <v>850</v>
      </c>
      <c r="B1002" s="24">
        <v>4832</v>
      </c>
    </row>
    <row r="1003" spans="1:2" ht="16.2" x14ac:dyDescent="0.35">
      <c r="A1003" s="13" t="s">
        <v>1491</v>
      </c>
      <c r="B1003" s="24">
        <v>4792.5</v>
      </c>
    </row>
    <row r="1004" spans="1:2" ht="16.2" x14ac:dyDescent="0.35">
      <c r="A1004" s="13" t="s">
        <v>1485</v>
      </c>
      <c r="B1004" s="24">
        <v>4784.5</v>
      </c>
    </row>
    <row r="1005" spans="1:2" ht="16.2" x14ac:dyDescent="0.35">
      <c r="A1005" s="13" t="s">
        <v>234</v>
      </c>
      <c r="B1005" s="24">
        <v>4760.0999999999995</v>
      </c>
    </row>
    <row r="1006" spans="1:2" ht="16.2" x14ac:dyDescent="0.35">
      <c r="A1006" s="13" t="s">
        <v>1530</v>
      </c>
      <c r="B1006" s="24">
        <v>4687.8</v>
      </c>
    </row>
    <row r="1007" spans="1:2" ht="16.2" x14ac:dyDescent="0.35">
      <c r="A1007" s="13" t="s">
        <v>176</v>
      </c>
      <c r="B1007" s="24">
        <v>4652.7</v>
      </c>
    </row>
    <row r="1008" spans="1:2" ht="16.2" x14ac:dyDescent="0.35">
      <c r="A1008" s="13" t="s">
        <v>309</v>
      </c>
      <c r="B1008" s="24">
        <v>4630.5</v>
      </c>
    </row>
    <row r="1009" spans="1:2" ht="16.2" x14ac:dyDescent="0.35">
      <c r="A1009" s="13" t="s">
        <v>1553</v>
      </c>
      <c r="B1009" s="24">
        <v>4620.7</v>
      </c>
    </row>
    <row r="1010" spans="1:2" ht="16.2" x14ac:dyDescent="0.35">
      <c r="A1010" s="13" t="s">
        <v>891</v>
      </c>
      <c r="B1010" s="24">
        <v>4574.7</v>
      </c>
    </row>
    <row r="1011" spans="1:2" ht="16.2" x14ac:dyDescent="0.35">
      <c r="A1011" s="13" t="s">
        <v>1424</v>
      </c>
      <c r="B1011" s="24">
        <v>4534.5999999999995</v>
      </c>
    </row>
    <row r="1012" spans="1:2" ht="16.2" x14ac:dyDescent="0.35">
      <c r="A1012" s="13" t="s">
        <v>846</v>
      </c>
      <c r="B1012" s="24">
        <v>4532</v>
      </c>
    </row>
    <row r="1013" spans="1:2" ht="16.2" x14ac:dyDescent="0.35">
      <c r="A1013" s="13" t="s">
        <v>1471</v>
      </c>
      <c r="B1013" s="24">
        <v>4487.8</v>
      </c>
    </row>
    <row r="1014" spans="1:2" ht="16.2" x14ac:dyDescent="0.35">
      <c r="A1014" s="13" t="s">
        <v>989</v>
      </c>
      <c r="B1014" s="24">
        <v>4477.2</v>
      </c>
    </row>
    <row r="1015" spans="1:2" ht="16.2" x14ac:dyDescent="0.35">
      <c r="A1015" s="13" t="s">
        <v>805</v>
      </c>
      <c r="B1015" s="24">
        <v>4457.3999999999996</v>
      </c>
    </row>
    <row r="1016" spans="1:2" ht="16.2" x14ac:dyDescent="0.35">
      <c r="A1016" s="13" t="s">
        <v>119</v>
      </c>
      <c r="B1016" s="24">
        <v>4450.5</v>
      </c>
    </row>
    <row r="1017" spans="1:2" ht="16.2" x14ac:dyDescent="0.35">
      <c r="A1017" s="13" t="s">
        <v>1531</v>
      </c>
      <c r="B1017" s="24">
        <v>4432</v>
      </c>
    </row>
    <row r="1018" spans="1:2" ht="16.2" x14ac:dyDescent="0.35">
      <c r="A1018" s="13" t="s">
        <v>1091</v>
      </c>
      <c r="B1018" s="24">
        <v>4419.3999999999996</v>
      </c>
    </row>
    <row r="1019" spans="1:2" ht="16.2" x14ac:dyDescent="0.35">
      <c r="A1019" s="13" t="s">
        <v>1159</v>
      </c>
      <c r="B1019" s="24">
        <v>4373.0999999999995</v>
      </c>
    </row>
    <row r="1020" spans="1:2" ht="16.2" x14ac:dyDescent="0.35">
      <c r="A1020" s="13" t="s">
        <v>1558</v>
      </c>
      <c r="B1020" s="24">
        <v>4360</v>
      </c>
    </row>
    <row r="1021" spans="1:2" ht="16.2" x14ac:dyDescent="0.35">
      <c r="A1021" s="13" t="s">
        <v>1150</v>
      </c>
      <c r="B1021" s="24">
        <v>4309.0999999999995</v>
      </c>
    </row>
    <row r="1022" spans="1:2" ht="16.2" x14ac:dyDescent="0.35">
      <c r="A1022" s="13" t="s">
        <v>1409</v>
      </c>
      <c r="B1022" s="24">
        <v>4284.5</v>
      </c>
    </row>
    <row r="1023" spans="1:2" ht="16.2" x14ac:dyDescent="0.35">
      <c r="A1023" s="13" t="s">
        <v>290</v>
      </c>
      <c r="B1023" s="24">
        <v>4284.5</v>
      </c>
    </row>
    <row r="1024" spans="1:2" ht="16.2" x14ac:dyDescent="0.35">
      <c r="A1024" s="13" t="s">
        <v>106</v>
      </c>
      <c r="B1024" s="24">
        <v>4284.5</v>
      </c>
    </row>
    <row r="1025" spans="1:2" ht="16.2" x14ac:dyDescent="0.35">
      <c r="A1025" s="13" t="s">
        <v>768</v>
      </c>
      <c r="B1025" s="24">
        <v>4252.7</v>
      </c>
    </row>
    <row r="1026" spans="1:2" ht="16.2" x14ac:dyDescent="0.35">
      <c r="A1026" s="13" t="s">
        <v>1222</v>
      </c>
      <c r="B1026" s="24">
        <v>4248.3999999999996</v>
      </c>
    </row>
    <row r="1027" spans="1:2" ht="16.2" x14ac:dyDescent="0.35">
      <c r="A1027" s="13" t="s">
        <v>1200</v>
      </c>
      <c r="B1027" s="24">
        <v>4239.3999999999996</v>
      </c>
    </row>
    <row r="1028" spans="1:2" ht="16.2" x14ac:dyDescent="0.35">
      <c r="A1028" s="13" t="s">
        <v>757</v>
      </c>
      <c r="B1028" s="24">
        <v>4239.3</v>
      </c>
    </row>
    <row r="1029" spans="1:2" ht="16.2" x14ac:dyDescent="0.35">
      <c r="A1029" s="13" t="s">
        <v>1475</v>
      </c>
      <c r="B1029" s="24">
        <v>4231.5</v>
      </c>
    </row>
    <row r="1030" spans="1:2" ht="16.2" x14ac:dyDescent="0.35">
      <c r="A1030" s="13" t="s">
        <v>303</v>
      </c>
      <c r="B1030" s="24">
        <v>4192.5</v>
      </c>
    </row>
    <row r="1031" spans="1:2" ht="16.2" x14ac:dyDescent="0.35">
      <c r="A1031" s="13" t="s">
        <v>261</v>
      </c>
      <c r="B1031" s="24">
        <v>4192.5</v>
      </c>
    </row>
    <row r="1032" spans="1:2" ht="16.2" x14ac:dyDescent="0.35">
      <c r="A1032" s="13" t="s">
        <v>38</v>
      </c>
      <c r="B1032" s="24">
        <v>4192.5</v>
      </c>
    </row>
    <row r="1033" spans="1:2" ht="16.2" x14ac:dyDescent="0.35">
      <c r="A1033" s="13" t="s">
        <v>145</v>
      </c>
      <c r="B1033" s="24">
        <v>4192.5</v>
      </c>
    </row>
    <row r="1034" spans="1:2" ht="16.2" x14ac:dyDescent="0.35">
      <c r="A1034" s="13" t="s">
        <v>161</v>
      </c>
      <c r="B1034" s="24">
        <v>4188.2</v>
      </c>
    </row>
    <row r="1035" spans="1:2" ht="16.2" x14ac:dyDescent="0.35">
      <c r="A1035" s="13" t="s">
        <v>36</v>
      </c>
      <c r="B1035" s="24">
        <v>4188.2</v>
      </c>
    </row>
    <row r="1036" spans="1:2" ht="16.2" x14ac:dyDescent="0.35">
      <c r="A1036" s="13" t="s">
        <v>1381</v>
      </c>
      <c r="B1036" s="24">
        <v>4186.0999999999995</v>
      </c>
    </row>
    <row r="1037" spans="1:2" ht="16.2" x14ac:dyDescent="0.35">
      <c r="A1037" s="13" t="s">
        <v>1183</v>
      </c>
      <c r="B1037" s="24">
        <v>4169.7</v>
      </c>
    </row>
    <row r="1038" spans="1:2" ht="16.2" x14ac:dyDescent="0.35">
      <c r="A1038" s="13" t="s">
        <v>962</v>
      </c>
      <c r="B1038" s="24">
        <v>4104</v>
      </c>
    </row>
    <row r="1039" spans="1:2" ht="16.2" x14ac:dyDescent="0.35">
      <c r="A1039" s="13" t="s">
        <v>103</v>
      </c>
      <c r="B1039" s="24">
        <v>4100.2</v>
      </c>
    </row>
    <row r="1040" spans="1:2" ht="16.2" x14ac:dyDescent="0.35">
      <c r="A1040" s="13" t="s">
        <v>104</v>
      </c>
      <c r="B1040" s="24">
        <v>4058.9</v>
      </c>
    </row>
    <row r="1041" spans="1:2" ht="16.2" x14ac:dyDescent="0.35">
      <c r="A1041" s="13" t="s">
        <v>304</v>
      </c>
      <c r="B1041" s="24">
        <v>4004</v>
      </c>
    </row>
    <row r="1042" spans="1:2" ht="16.2" x14ac:dyDescent="0.35">
      <c r="A1042" s="13" t="s">
        <v>1354</v>
      </c>
      <c r="B1042" s="24">
        <v>3958.5</v>
      </c>
    </row>
    <row r="1043" spans="1:2" ht="16.2" x14ac:dyDescent="0.35">
      <c r="A1043" s="13" t="s">
        <v>1261</v>
      </c>
      <c r="B1043" s="24">
        <v>3947.9</v>
      </c>
    </row>
    <row r="1044" spans="1:2" ht="16.2" x14ac:dyDescent="0.35">
      <c r="A1044" s="13" t="s">
        <v>124</v>
      </c>
      <c r="B1044" s="24">
        <v>3923.5</v>
      </c>
    </row>
    <row r="1045" spans="1:2" ht="16.2" x14ac:dyDescent="0.35">
      <c r="A1045" s="13" t="s">
        <v>1468</v>
      </c>
      <c r="B1045" s="24">
        <v>3915.6</v>
      </c>
    </row>
    <row r="1046" spans="1:2" ht="16.2" x14ac:dyDescent="0.35">
      <c r="A1046" s="13" t="s">
        <v>1090</v>
      </c>
      <c r="B1046" s="24">
        <v>3866.4</v>
      </c>
    </row>
    <row r="1047" spans="1:2" ht="16.2" x14ac:dyDescent="0.35">
      <c r="A1047" s="13" t="s">
        <v>156</v>
      </c>
      <c r="B1047" s="24">
        <v>3859.8</v>
      </c>
    </row>
    <row r="1048" spans="1:2" ht="16.2" x14ac:dyDescent="0.35">
      <c r="A1048" s="13" t="s">
        <v>240</v>
      </c>
      <c r="B1048" s="24">
        <v>3822</v>
      </c>
    </row>
    <row r="1049" spans="1:2" ht="16.2" x14ac:dyDescent="0.35">
      <c r="A1049" s="13" t="s">
        <v>780</v>
      </c>
      <c r="B1049" s="24">
        <v>3792.6000000000004</v>
      </c>
    </row>
    <row r="1050" spans="1:2" ht="16.2" x14ac:dyDescent="0.35">
      <c r="A1050" s="13" t="s">
        <v>1341</v>
      </c>
      <c r="B1050" s="24">
        <v>3792.4999999999995</v>
      </c>
    </row>
    <row r="1051" spans="1:2" ht="16.2" x14ac:dyDescent="0.35">
      <c r="A1051" s="13" t="s">
        <v>1104</v>
      </c>
      <c r="B1051" s="24">
        <v>3780</v>
      </c>
    </row>
    <row r="1052" spans="1:2" ht="16.2" x14ac:dyDescent="0.35">
      <c r="A1052" s="13" t="s">
        <v>1353</v>
      </c>
      <c r="B1052" s="24">
        <v>3740.1</v>
      </c>
    </row>
    <row r="1053" spans="1:2" ht="16.2" x14ac:dyDescent="0.35">
      <c r="A1053" s="13" t="s">
        <v>1337</v>
      </c>
      <c r="B1053" s="24">
        <v>3673.7999999999997</v>
      </c>
    </row>
    <row r="1054" spans="1:2" ht="16.2" x14ac:dyDescent="0.35">
      <c r="A1054" s="13" t="s">
        <v>24</v>
      </c>
      <c r="B1054" s="24">
        <v>3667.5</v>
      </c>
    </row>
    <row r="1055" spans="1:2" ht="16.2" x14ac:dyDescent="0.35">
      <c r="A1055" s="13" t="s">
        <v>1455</v>
      </c>
      <c r="B1055" s="24">
        <v>3624.4</v>
      </c>
    </row>
    <row r="1056" spans="1:2" ht="16.2" x14ac:dyDescent="0.35">
      <c r="A1056" s="13" t="s">
        <v>1105</v>
      </c>
      <c r="B1056" s="24">
        <v>3611.2000000000003</v>
      </c>
    </row>
    <row r="1057" spans="1:2" ht="16.2" x14ac:dyDescent="0.35">
      <c r="A1057" s="13" t="s">
        <v>347</v>
      </c>
      <c r="B1057" s="24">
        <v>3603.3999999999996</v>
      </c>
    </row>
    <row r="1058" spans="1:2" ht="16.2" x14ac:dyDescent="0.35">
      <c r="A1058" s="13" t="s">
        <v>333</v>
      </c>
      <c r="B1058" s="24">
        <v>3603.3999999999996</v>
      </c>
    </row>
    <row r="1059" spans="1:2" ht="16.2" x14ac:dyDescent="0.35">
      <c r="A1059" s="13" t="s">
        <v>284</v>
      </c>
      <c r="B1059" s="24">
        <v>3588</v>
      </c>
    </row>
    <row r="1060" spans="1:2" ht="16.2" x14ac:dyDescent="0.35">
      <c r="A1060" s="13" t="s">
        <v>225</v>
      </c>
      <c r="B1060" s="24">
        <v>3526.3999999999996</v>
      </c>
    </row>
    <row r="1061" spans="1:2" ht="16.2" x14ac:dyDescent="0.35">
      <c r="A1061" s="13" t="s">
        <v>1529</v>
      </c>
      <c r="B1061" s="24">
        <v>3502.2</v>
      </c>
    </row>
    <row r="1062" spans="1:2" ht="16.2" x14ac:dyDescent="0.35">
      <c r="A1062" s="13" t="s">
        <v>1513</v>
      </c>
      <c r="B1062" s="24">
        <v>3390.7</v>
      </c>
    </row>
    <row r="1063" spans="1:2" ht="16.2" x14ac:dyDescent="0.35">
      <c r="A1063" s="13" t="s">
        <v>596</v>
      </c>
      <c r="B1063" s="24">
        <v>3379.2000000000003</v>
      </c>
    </row>
    <row r="1064" spans="1:2" ht="16.2" x14ac:dyDescent="0.35">
      <c r="A1064" s="13" t="s">
        <v>214</v>
      </c>
      <c r="B1064" s="24">
        <v>3356</v>
      </c>
    </row>
    <row r="1065" spans="1:2" ht="16.2" x14ac:dyDescent="0.35">
      <c r="A1065" s="13" t="s">
        <v>1451</v>
      </c>
      <c r="B1065" s="24">
        <v>3328</v>
      </c>
    </row>
    <row r="1066" spans="1:2" ht="16.2" x14ac:dyDescent="0.35">
      <c r="A1066" s="13" t="s">
        <v>114</v>
      </c>
      <c r="B1066" s="24">
        <v>3293.7999999999997</v>
      </c>
    </row>
    <row r="1067" spans="1:2" ht="16.2" x14ac:dyDescent="0.35">
      <c r="A1067" s="13" t="s">
        <v>1309</v>
      </c>
      <c r="B1067" s="24">
        <v>3276</v>
      </c>
    </row>
    <row r="1068" spans="1:2" ht="16.2" x14ac:dyDescent="0.35">
      <c r="A1068" s="13" t="s">
        <v>210</v>
      </c>
      <c r="B1068" s="24">
        <v>3234.8999999999996</v>
      </c>
    </row>
    <row r="1069" spans="1:2" ht="16.2" x14ac:dyDescent="0.35">
      <c r="A1069" s="13" t="s">
        <v>928</v>
      </c>
      <c r="B1069" s="24">
        <v>3186.2999999999997</v>
      </c>
    </row>
    <row r="1070" spans="1:2" ht="16.2" x14ac:dyDescent="0.35">
      <c r="A1070" s="13" t="s">
        <v>1506</v>
      </c>
      <c r="B1070" s="24">
        <v>3108</v>
      </c>
    </row>
    <row r="1071" spans="1:2" ht="16.2" x14ac:dyDescent="0.35">
      <c r="A1071" s="13" t="s">
        <v>581</v>
      </c>
      <c r="B1071" s="24">
        <v>3070.2</v>
      </c>
    </row>
    <row r="1072" spans="1:2" ht="16.2" x14ac:dyDescent="0.35">
      <c r="A1072" s="13" t="s">
        <v>89</v>
      </c>
      <c r="B1072" s="24">
        <v>3066.7999999999997</v>
      </c>
    </row>
    <row r="1073" spans="1:2" ht="16.2" x14ac:dyDescent="0.35">
      <c r="A1073" s="13" t="s">
        <v>532</v>
      </c>
      <c r="B1073" s="24">
        <v>3063.6000000000004</v>
      </c>
    </row>
    <row r="1074" spans="1:2" ht="16.2" x14ac:dyDescent="0.35">
      <c r="A1074" s="13" t="s">
        <v>1335</v>
      </c>
      <c r="B1074" s="24">
        <v>2972</v>
      </c>
    </row>
    <row r="1075" spans="1:2" ht="16.2" x14ac:dyDescent="0.35">
      <c r="A1075" s="13" t="s">
        <v>1161</v>
      </c>
      <c r="B1075" s="24">
        <v>2911.9</v>
      </c>
    </row>
    <row r="1076" spans="1:2" ht="16.2" x14ac:dyDescent="0.35">
      <c r="A1076" s="13" t="s">
        <v>1450</v>
      </c>
      <c r="B1076" s="24">
        <v>2908</v>
      </c>
    </row>
    <row r="1077" spans="1:2" ht="16.2" x14ac:dyDescent="0.35">
      <c r="A1077" s="13" t="s">
        <v>531</v>
      </c>
      <c r="B1077" s="24">
        <v>2880.4</v>
      </c>
    </row>
    <row r="1078" spans="1:2" ht="16.2" x14ac:dyDescent="0.35">
      <c r="A1078" s="13" t="s">
        <v>1306</v>
      </c>
      <c r="B1078" s="24">
        <v>2842.4</v>
      </c>
    </row>
    <row r="1079" spans="1:2" ht="16.2" x14ac:dyDescent="0.35">
      <c r="A1079" s="13" t="s">
        <v>1463</v>
      </c>
      <c r="B1079" s="24">
        <v>2841.2999999999997</v>
      </c>
    </row>
    <row r="1080" spans="1:2" ht="16.2" x14ac:dyDescent="0.35">
      <c r="A1080" s="13" t="s">
        <v>664</v>
      </c>
      <c r="B1080" s="24">
        <v>2833.6000000000004</v>
      </c>
    </row>
    <row r="1081" spans="1:2" ht="16.2" x14ac:dyDescent="0.35">
      <c r="A1081" s="13" t="s">
        <v>1326</v>
      </c>
      <c r="B1081" s="24">
        <v>2807.2000000000003</v>
      </c>
    </row>
    <row r="1082" spans="1:2" ht="16.2" x14ac:dyDescent="0.35">
      <c r="A1082" s="13" t="s">
        <v>1524</v>
      </c>
      <c r="B1082" s="24">
        <v>2775.6</v>
      </c>
    </row>
    <row r="1083" spans="1:2" ht="16.2" x14ac:dyDescent="0.35">
      <c r="A1083" s="13" t="s">
        <v>1521</v>
      </c>
      <c r="B1083" s="24">
        <v>2769</v>
      </c>
    </row>
    <row r="1084" spans="1:2" ht="16.2" x14ac:dyDescent="0.35">
      <c r="A1084" s="13" t="s">
        <v>1020</v>
      </c>
      <c r="B1084" s="24">
        <v>2764</v>
      </c>
    </row>
    <row r="1085" spans="1:2" ht="16.2" x14ac:dyDescent="0.35">
      <c r="A1085" s="13" t="s">
        <v>64</v>
      </c>
      <c r="B1085" s="24">
        <v>2755.2000000000003</v>
      </c>
    </row>
    <row r="1086" spans="1:2" ht="16.2" x14ac:dyDescent="0.35">
      <c r="A1086" s="13" t="s">
        <v>980</v>
      </c>
      <c r="B1086" s="24">
        <v>2746.9999999999995</v>
      </c>
    </row>
    <row r="1087" spans="1:2" ht="16.2" x14ac:dyDescent="0.35">
      <c r="A1087" s="13" t="s">
        <v>1164</v>
      </c>
      <c r="B1087" s="24">
        <v>2704.7</v>
      </c>
    </row>
    <row r="1088" spans="1:2" ht="16.2" x14ac:dyDescent="0.35">
      <c r="A1088" s="13" t="s">
        <v>536</v>
      </c>
      <c r="B1088" s="24">
        <v>2682</v>
      </c>
    </row>
    <row r="1089" spans="1:2" ht="16.2" x14ac:dyDescent="0.35">
      <c r="A1089" s="13" t="s">
        <v>1207</v>
      </c>
      <c r="B1089" s="24">
        <v>2623</v>
      </c>
    </row>
    <row r="1090" spans="1:2" ht="16.2" x14ac:dyDescent="0.35">
      <c r="A1090" s="13" t="s">
        <v>297</v>
      </c>
      <c r="B1090" s="24">
        <v>2619.6</v>
      </c>
    </row>
    <row r="1091" spans="1:2" ht="16.2" x14ac:dyDescent="0.35">
      <c r="A1091" s="13" t="s">
        <v>1408</v>
      </c>
      <c r="B1091" s="24">
        <v>2610.6</v>
      </c>
    </row>
    <row r="1092" spans="1:2" ht="16.2" x14ac:dyDescent="0.35">
      <c r="A1092" s="13" t="s">
        <v>175</v>
      </c>
      <c r="B1092" s="24">
        <v>2596.5</v>
      </c>
    </row>
    <row r="1093" spans="1:2" ht="16.2" x14ac:dyDescent="0.35">
      <c r="A1093" s="13" t="s">
        <v>1415</v>
      </c>
      <c r="B1093" s="24">
        <v>2566.2000000000003</v>
      </c>
    </row>
    <row r="1094" spans="1:2" ht="16.2" x14ac:dyDescent="0.35">
      <c r="A1094" s="13" t="s">
        <v>129</v>
      </c>
      <c r="B1094" s="24">
        <v>2545.6</v>
      </c>
    </row>
    <row r="1095" spans="1:2" ht="16.2" x14ac:dyDescent="0.35">
      <c r="A1095" s="13" t="s">
        <v>1373</v>
      </c>
      <c r="B1095" s="24">
        <v>2533.7999999999997</v>
      </c>
    </row>
    <row r="1096" spans="1:2" ht="16.2" x14ac:dyDescent="0.35">
      <c r="A1096" s="13" t="s">
        <v>890</v>
      </c>
      <c r="B1096" s="24">
        <v>2501.2000000000003</v>
      </c>
    </row>
    <row r="1097" spans="1:2" ht="16.2" x14ac:dyDescent="0.35">
      <c r="A1097" s="13" t="s">
        <v>1459</v>
      </c>
      <c r="B1097" s="24">
        <v>2478</v>
      </c>
    </row>
    <row r="1098" spans="1:2" ht="16.2" x14ac:dyDescent="0.35">
      <c r="A1098" s="13" t="s">
        <v>82</v>
      </c>
      <c r="B1098" s="24">
        <v>2468.1999999999998</v>
      </c>
    </row>
    <row r="1099" spans="1:2" ht="16.2" x14ac:dyDescent="0.35">
      <c r="A1099" s="13" t="s">
        <v>1211</v>
      </c>
      <c r="B1099" s="24">
        <v>2457</v>
      </c>
    </row>
    <row r="1100" spans="1:2" ht="16.2" x14ac:dyDescent="0.35">
      <c r="A1100" s="13" t="s">
        <v>246</v>
      </c>
      <c r="B1100" s="24">
        <v>2438.1</v>
      </c>
    </row>
    <row r="1101" spans="1:2" ht="16.2" x14ac:dyDescent="0.35">
      <c r="A1101" s="13" t="s">
        <v>1367</v>
      </c>
      <c r="B1101" s="24">
        <v>2416.6</v>
      </c>
    </row>
    <row r="1102" spans="1:2" ht="16.2" x14ac:dyDescent="0.35">
      <c r="A1102" s="13" t="s">
        <v>1126</v>
      </c>
      <c r="B1102" s="24">
        <v>2416</v>
      </c>
    </row>
    <row r="1103" spans="1:2" ht="16.2" x14ac:dyDescent="0.35">
      <c r="A1103" s="13" t="s">
        <v>610</v>
      </c>
      <c r="B1103" s="24">
        <v>2415</v>
      </c>
    </row>
    <row r="1104" spans="1:2" ht="16.2" x14ac:dyDescent="0.35">
      <c r="A1104" s="13" t="s">
        <v>1396</v>
      </c>
      <c r="B1104" s="24">
        <v>2360.6</v>
      </c>
    </row>
    <row r="1105" spans="1:2" ht="16.2" x14ac:dyDescent="0.35">
      <c r="A1105" s="13" t="s">
        <v>1411</v>
      </c>
      <c r="B1105" s="24">
        <v>2356.2000000000003</v>
      </c>
    </row>
    <row r="1106" spans="1:2" ht="16.2" x14ac:dyDescent="0.35">
      <c r="A1106" s="13" t="s">
        <v>1402</v>
      </c>
      <c r="B1106" s="24">
        <v>2354</v>
      </c>
    </row>
    <row r="1107" spans="1:2" ht="16.2" x14ac:dyDescent="0.35">
      <c r="A1107" s="13" t="s">
        <v>41</v>
      </c>
      <c r="B1107" s="24">
        <v>2304</v>
      </c>
    </row>
    <row r="1108" spans="1:2" ht="16.2" x14ac:dyDescent="0.35">
      <c r="A1108" s="13" t="s">
        <v>1527</v>
      </c>
      <c r="B1108" s="24">
        <v>2296.1999999999998</v>
      </c>
    </row>
    <row r="1109" spans="1:2" ht="16.2" x14ac:dyDescent="0.35">
      <c r="A1109" s="13" t="s">
        <v>1437</v>
      </c>
      <c r="B1109" s="24">
        <v>2293.1999999999998</v>
      </c>
    </row>
    <row r="1110" spans="1:2" ht="16.2" x14ac:dyDescent="0.35">
      <c r="A1110" s="13" t="s">
        <v>1481</v>
      </c>
      <c r="B1110" s="24">
        <v>2287.6</v>
      </c>
    </row>
    <row r="1111" spans="1:2" ht="16.2" x14ac:dyDescent="0.35">
      <c r="A1111" s="13" t="s">
        <v>1420</v>
      </c>
      <c r="B1111" s="24">
        <v>2283.6999999999998</v>
      </c>
    </row>
    <row r="1112" spans="1:2" ht="16.2" x14ac:dyDescent="0.35">
      <c r="A1112" s="13" t="s">
        <v>121</v>
      </c>
      <c r="B1112" s="24">
        <v>2272.5</v>
      </c>
    </row>
    <row r="1113" spans="1:2" ht="16.2" x14ac:dyDescent="0.35">
      <c r="A1113" s="13" t="s">
        <v>186</v>
      </c>
      <c r="B1113" s="24">
        <v>2264.4</v>
      </c>
    </row>
    <row r="1114" spans="1:2" ht="16.2" x14ac:dyDescent="0.35">
      <c r="A1114" s="13" t="s">
        <v>950</v>
      </c>
      <c r="B1114" s="24">
        <v>2257.1999999999998</v>
      </c>
    </row>
    <row r="1115" spans="1:2" ht="16.2" x14ac:dyDescent="0.35">
      <c r="A1115" s="13" t="s">
        <v>1272</v>
      </c>
      <c r="B1115" s="24">
        <v>2255</v>
      </c>
    </row>
    <row r="1116" spans="1:2" ht="16.2" x14ac:dyDescent="0.35">
      <c r="A1116" s="13" t="s">
        <v>1250</v>
      </c>
      <c r="B1116" s="24">
        <v>2254.1999999999998</v>
      </c>
    </row>
    <row r="1117" spans="1:2" ht="16.2" x14ac:dyDescent="0.35">
      <c r="A1117" s="13" t="s">
        <v>330</v>
      </c>
      <c r="B1117" s="24">
        <v>2173.5</v>
      </c>
    </row>
    <row r="1118" spans="1:2" ht="16.2" x14ac:dyDescent="0.35">
      <c r="A1118" s="13" t="s">
        <v>289</v>
      </c>
      <c r="B1118" s="24">
        <v>2154.6</v>
      </c>
    </row>
    <row r="1119" spans="1:2" ht="16.2" x14ac:dyDescent="0.35">
      <c r="A1119" s="13" t="s">
        <v>249</v>
      </c>
      <c r="B1119" s="24">
        <v>2133</v>
      </c>
    </row>
    <row r="1120" spans="1:2" ht="16.2" x14ac:dyDescent="0.35">
      <c r="A1120" s="13" t="s">
        <v>123</v>
      </c>
      <c r="B1120" s="24">
        <v>2124</v>
      </c>
    </row>
    <row r="1121" spans="1:2" ht="16.2" x14ac:dyDescent="0.35">
      <c r="A1121" s="13" t="s">
        <v>85</v>
      </c>
      <c r="B1121" s="24">
        <v>2090.4</v>
      </c>
    </row>
    <row r="1122" spans="1:2" ht="16.2" x14ac:dyDescent="0.35">
      <c r="A1122" s="13" t="s">
        <v>944</v>
      </c>
      <c r="B1122" s="24">
        <v>2085.5</v>
      </c>
    </row>
    <row r="1123" spans="1:2" ht="16.2" x14ac:dyDescent="0.35">
      <c r="A1123" s="13" t="s">
        <v>669</v>
      </c>
      <c r="B1123" s="24">
        <v>2062.2000000000003</v>
      </c>
    </row>
    <row r="1124" spans="1:2" ht="16.2" x14ac:dyDescent="0.35">
      <c r="A1124" s="13" t="s">
        <v>338</v>
      </c>
      <c r="B1124" s="24">
        <v>2044.3999999999999</v>
      </c>
    </row>
    <row r="1125" spans="1:2" ht="16.2" x14ac:dyDescent="0.35">
      <c r="A1125" s="13" t="s">
        <v>568</v>
      </c>
      <c r="B1125" s="24">
        <v>2043</v>
      </c>
    </row>
    <row r="1126" spans="1:2" ht="16.2" x14ac:dyDescent="0.35">
      <c r="A1126" s="13" t="s">
        <v>299</v>
      </c>
      <c r="B1126" s="24">
        <v>2039.7</v>
      </c>
    </row>
    <row r="1127" spans="1:2" ht="16.2" x14ac:dyDescent="0.35">
      <c r="A1127" s="13" t="s">
        <v>1332</v>
      </c>
      <c r="B1127" s="24">
        <v>2028.4</v>
      </c>
    </row>
    <row r="1128" spans="1:2" ht="16.2" x14ac:dyDescent="0.35">
      <c r="A1128" s="13" t="s">
        <v>205</v>
      </c>
      <c r="B1128" s="24">
        <v>2013.1</v>
      </c>
    </row>
    <row r="1129" spans="1:2" ht="16.2" x14ac:dyDescent="0.35">
      <c r="A1129" s="13" t="s">
        <v>1519</v>
      </c>
      <c r="B1129" s="24">
        <v>2008.9999999999998</v>
      </c>
    </row>
    <row r="1130" spans="1:2" ht="16.2" x14ac:dyDescent="0.35">
      <c r="A1130" s="13" t="s">
        <v>1556</v>
      </c>
      <c r="B1130" s="24">
        <v>1980</v>
      </c>
    </row>
    <row r="1131" spans="1:2" ht="16.2" x14ac:dyDescent="0.35">
      <c r="A1131" s="13" t="s">
        <v>73</v>
      </c>
      <c r="B1131" s="24">
        <v>1965.1</v>
      </c>
    </row>
    <row r="1132" spans="1:2" ht="16.2" x14ac:dyDescent="0.35">
      <c r="A1132" s="13" t="s">
        <v>919</v>
      </c>
      <c r="B1132" s="24">
        <v>1953</v>
      </c>
    </row>
    <row r="1133" spans="1:2" ht="16.2" x14ac:dyDescent="0.35">
      <c r="A1133" s="13" t="s">
        <v>43</v>
      </c>
      <c r="B1133" s="24">
        <v>1940.4</v>
      </c>
    </row>
    <row r="1134" spans="1:2" ht="16.2" x14ac:dyDescent="0.35">
      <c r="A1134" s="13" t="s">
        <v>239</v>
      </c>
      <c r="B1134" s="24">
        <v>1916</v>
      </c>
    </row>
    <row r="1135" spans="1:2" ht="16.2" x14ac:dyDescent="0.35">
      <c r="A1135" s="13" t="s">
        <v>190</v>
      </c>
      <c r="B1135" s="24">
        <v>1900.8</v>
      </c>
    </row>
    <row r="1136" spans="1:2" ht="16.2" x14ac:dyDescent="0.35">
      <c r="A1136" s="13" t="s">
        <v>1400</v>
      </c>
      <c r="B1136" s="24">
        <v>1851</v>
      </c>
    </row>
    <row r="1137" spans="1:2" ht="16.2" x14ac:dyDescent="0.35">
      <c r="A1137" s="13" t="s">
        <v>72</v>
      </c>
      <c r="B1137" s="24">
        <v>1844.9999999999998</v>
      </c>
    </row>
    <row r="1138" spans="1:2" ht="16.2" x14ac:dyDescent="0.35">
      <c r="A1138" s="13" t="s">
        <v>1213</v>
      </c>
      <c r="B1138" s="24">
        <v>1820.3999999999999</v>
      </c>
    </row>
    <row r="1139" spans="1:2" ht="16.2" x14ac:dyDescent="0.35">
      <c r="A1139" s="13" t="s">
        <v>204</v>
      </c>
      <c r="B1139" s="24">
        <v>1813</v>
      </c>
    </row>
    <row r="1140" spans="1:2" ht="16.2" x14ac:dyDescent="0.35">
      <c r="A1140" s="13" t="s">
        <v>1302</v>
      </c>
      <c r="B1140" s="24">
        <v>1805.7</v>
      </c>
    </row>
    <row r="1141" spans="1:2" ht="16.2" x14ac:dyDescent="0.35">
      <c r="A1141" s="13" t="s">
        <v>52</v>
      </c>
      <c r="B1141" s="24">
        <v>1774.8</v>
      </c>
    </row>
    <row r="1142" spans="1:2" ht="16.2" x14ac:dyDescent="0.35">
      <c r="A1142" s="13" t="s">
        <v>985</v>
      </c>
      <c r="B1142" s="24">
        <v>1759.8000000000002</v>
      </c>
    </row>
    <row r="1143" spans="1:2" ht="16.2" x14ac:dyDescent="0.35">
      <c r="A1143" s="13" t="s">
        <v>1033</v>
      </c>
      <c r="B1143" s="24">
        <v>1754.3999999999999</v>
      </c>
    </row>
    <row r="1144" spans="1:2" ht="16.2" x14ac:dyDescent="0.35">
      <c r="A1144" s="13" t="s">
        <v>211</v>
      </c>
      <c r="B1144" s="24">
        <v>1750.1</v>
      </c>
    </row>
    <row r="1145" spans="1:2" ht="16.2" x14ac:dyDescent="0.35">
      <c r="A1145" s="13" t="s">
        <v>100</v>
      </c>
      <c r="B1145" s="24">
        <v>1742.4999999999998</v>
      </c>
    </row>
    <row r="1146" spans="1:2" ht="16.2" x14ac:dyDescent="0.35">
      <c r="A1146" s="13" t="s">
        <v>585</v>
      </c>
      <c r="B1146" s="24">
        <v>1720.5</v>
      </c>
    </row>
    <row r="1147" spans="1:2" ht="16.2" x14ac:dyDescent="0.35">
      <c r="A1147" s="13" t="s">
        <v>329</v>
      </c>
      <c r="B1147" s="24">
        <v>1716.0000000000002</v>
      </c>
    </row>
    <row r="1148" spans="1:2" ht="16.2" x14ac:dyDescent="0.35">
      <c r="A1148" s="13" t="s">
        <v>1511</v>
      </c>
      <c r="B1148" s="24">
        <v>1707.2</v>
      </c>
    </row>
    <row r="1149" spans="1:2" ht="16.2" x14ac:dyDescent="0.35">
      <c r="A1149" s="13" t="s">
        <v>567</v>
      </c>
      <c r="B1149" s="24">
        <v>1689.1999999999998</v>
      </c>
    </row>
    <row r="1150" spans="1:2" ht="16.2" x14ac:dyDescent="0.35">
      <c r="A1150" s="13" t="s">
        <v>1560</v>
      </c>
      <c r="B1150" s="24">
        <v>1684.8</v>
      </c>
    </row>
    <row r="1151" spans="1:2" ht="16.2" x14ac:dyDescent="0.35">
      <c r="A1151" s="13" t="s">
        <v>1359</v>
      </c>
      <c r="B1151" s="24">
        <v>1675.8</v>
      </c>
    </row>
    <row r="1152" spans="1:2" ht="16.2" x14ac:dyDescent="0.35">
      <c r="A1152" s="13" t="s">
        <v>838</v>
      </c>
      <c r="B1152" s="24">
        <v>1668.3999999999999</v>
      </c>
    </row>
    <row r="1153" spans="1:2" ht="16.2" x14ac:dyDescent="0.35">
      <c r="A1153" s="13" t="s">
        <v>973</v>
      </c>
      <c r="B1153" s="24">
        <v>1665.3</v>
      </c>
    </row>
    <row r="1154" spans="1:2" ht="16.2" x14ac:dyDescent="0.35">
      <c r="A1154" s="13" t="s">
        <v>759</v>
      </c>
      <c r="B1154" s="24">
        <v>1644.1</v>
      </c>
    </row>
    <row r="1155" spans="1:2" ht="16.2" x14ac:dyDescent="0.35">
      <c r="A1155" s="13" t="s">
        <v>84</v>
      </c>
      <c r="B1155" s="24">
        <v>1631.8</v>
      </c>
    </row>
    <row r="1156" spans="1:2" ht="16.2" x14ac:dyDescent="0.35">
      <c r="A1156" s="13" t="s">
        <v>1198</v>
      </c>
      <c r="B1156" s="24">
        <v>1631.7</v>
      </c>
    </row>
    <row r="1157" spans="1:2" ht="16.2" x14ac:dyDescent="0.35">
      <c r="A1157" s="13" t="s">
        <v>247</v>
      </c>
      <c r="B1157" s="24">
        <v>1631</v>
      </c>
    </row>
    <row r="1158" spans="1:2" ht="16.2" x14ac:dyDescent="0.35">
      <c r="A1158" s="13" t="s">
        <v>159</v>
      </c>
      <c r="B1158" s="24">
        <v>1625.4</v>
      </c>
    </row>
    <row r="1159" spans="1:2" ht="16.2" x14ac:dyDescent="0.35">
      <c r="A1159" s="13" t="s">
        <v>1546</v>
      </c>
      <c r="B1159" s="24">
        <v>1623.6000000000001</v>
      </c>
    </row>
    <row r="1160" spans="1:2" ht="16.2" x14ac:dyDescent="0.35">
      <c r="A1160" s="13" t="s">
        <v>1419</v>
      </c>
      <c r="B1160" s="24">
        <v>1621.2</v>
      </c>
    </row>
    <row r="1161" spans="1:2" ht="16.2" x14ac:dyDescent="0.35">
      <c r="A1161" s="13" t="s">
        <v>233</v>
      </c>
      <c r="B1161" s="24">
        <v>1615</v>
      </c>
    </row>
    <row r="1162" spans="1:2" ht="16.2" x14ac:dyDescent="0.35">
      <c r="A1162" s="13" t="s">
        <v>1176</v>
      </c>
      <c r="B1162" s="24">
        <v>1577.3999999999999</v>
      </c>
    </row>
    <row r="1163" spans="1:2" ht="16.2" x14ac:dyDescent="0.35">
      <c r="A1163" s="13" t="s">
        <v>932</v>
      </c>
      <c r="B1163" s="24">
        <v>1570.8000000000002</v>
      </c>
    </row>
    <row r="1164" spans="1:2" ht="16.2" x14ac:dyDescent="0.35">
      <c r="A1164" s="13" t="s">
        <v>1047</v>
      </c>
      <c r="B1164" s="24">
        <v>1546.6000000000001</v>
      </c>
    </row>
    <row r="1165" spans="1:2" ht="16.2" x14ac:dyDescent="0.35">
      <c r="A1165" s="13" t="s">
        <v>1346</v>
      </c>
      <c r="B1165" s="24">
        <v>1530.8</v>
      </c>
    </row>
    <row r="1166" spans="1:2" ht="16.2" x14ac:dyDescent="0.35">
      <c r="A1166" s="13" t="s">
        <v>37</v>
      </c>
      <c r="B1166" s="24">
        <v>1526.5</v>
      </c>
    </row>
    <row r="1167" spans="1:2" ht="16.2" x14ac:dyDescent="0.35">
      <c r="A1167" s="13" t="s">
        <v>894</v>
      </c>
      <c r="B1167" s="24">
        <v>1520.4</v>
      </c>
    </row>
    <row r="1168" spans="1:2" ht="16.2" x14ac:dyDescent="0.35">
      <c r="A1168" s="13" t="s">
        <v>1397</v>
      </c>
      <c r="B1168" s="24">
        <v>1508.6</v>
      </c>
    </row>
    <row r="1169" spans="1:2" ht="16.2" x14ac:dyDescent="0.35">
      <c r="A1169" s="13" t="s">
        <v>250</v>
      </c>
      <c r="B1169" s="24">
        <v>1465.3999999999999</v>
      </c>
    </row>
    <row r="1170" spans="1:2" ht="16.2" x14ac:dyDescent="0.35">
      <c r="A1170" s="13" t="s">
        <v>871</v>
      </c>
      <c r="B1170" s="24">
        <v>1443.1999999999998</v>
      </c>
    </row>
    <row r="1171" spans="1:2" ht="16.2" x14ac:dyDescent="0.35">
      <c r="A1171" s="13" t="s">
        <v>1433</v>
      </c>
      <c r="B1171" s="24">
        <v>1434.8</v>
      </c>
    </row>
    <row r="1172" spans="1:2" ht="16.2" x14ac:dyDescent="0.35">
      <c r="A1172" s="13" t="s">
        <v>231</v>
      </c>
      <c r="B1172" s="24">
        <v>1388.3999999999999</v>
      </c>
    </row>
    <row r="1173" spans="1:2" ht="16.2" x14ac:dyDescent="0.35">
      <c r="A1173" s="13" t="s">
        <v>178</v>
      </c>
      <c r="B1173" s="24">
        <v>1372</v>
      </c>
    </row>
    <row r="1174" spans="1:2" ht="16.2" x14ac:dyDescent="0.35">
      <c r="A1174" s="13" t="s">
        <v>199</v>
      </c>
      <c r="B1174" s="24">
        <v>1365</v>
      </c>
    </row>
    <row r="1175" spans="1:2" ht="16.2" x14ac:dyDescent="0.35">
      <c r="A1175" s="13" t="s">
        <v>576</v>
      </c>
      <c r="B1175" s="24">
        <v>1342</v>
      </c>
    </row>
    <row r="1176" spans="1:2" ht="16.2" x14ac:dyDescent="0.35">
      <c r="A1176" s="13" t="s">
        <v>1283</v>
      </c>
      <c r="B1176" s="24">
        <v>1320.1999999999998</v>
      </c>
    </row>
    <row r="1177" spans="1:2" ht="16.2" x14ac:dyDescent="0.35">
      <c r="A1177" s="13" t="s">
        <v>1386</v>
      </c>
      <c r="B1177" s="24">
        <v>1320</v>
      </c>
    </row>
    <row r="1178" spans="1:2" ht="16.2" x14ac:dyDescent="0.35">
      <c r="A1178" s="13" t="s">
        <v>349</v>
      </c>
      <c r="B1178" s="24">
        <v>1294.3</v>
      </c>
    </row>
    <row r="1179" spans="1:2" ht="16.2" x14ac:dyDescent="0.35">
      <c r="A1179" s="13" t="s">
        <v>1044</v>
      </c>
      <c r="B1179" s="24">
        <v>1292</v>
      </c>
    </row>
    <row r="1180" spans="1:2" ht="16.2" x14ac:dyDescent="0.35">
      <c r="A1180" s="13" t="s">
        <v>1509</v>
      </c>
      <c r="B1180" s="24">
        <v>1291.5</v>
      </c>
    </row>
    <row r="1181" spans="1:2" ht="16.2" x14ac:dyDescent="0.35">
      <c r="A1181" s="13" t="s">
        <v>60</v>
      </c>
      <c r="B1181" s="24">
        <v>1287.3999999999999</v>
      </c>
    </row>
    <row r="1182" spans="1:2" ht="16.2" x14ac:dyDescent="0.35">
      <c r="A1182" s="13" t="s">
        <v>1247</v>
      </c>
      <c r="B1182" s="24">
        <v>1276</v>
      </c>
    </row>
    <row r="1183" spans="1:2" ht="16.2" x14ac:dyDescent="0.35">
      <c r="A1183" s="13" t="s">
        <v>1398</v>
      </c>
      <c r="B1183" s="24">
        <v>1271.3999999999999</v>
      </c>
    </row>
    <row r="1184" spans="1:2" ht="16.2" x14ac:dyDescent="0.35">
      <c r="A1184" s="13" t="s">
        <v>1401</v>
      </c>
      <c r="B1184" s="24">
        <v>1256</v>
      </c>
    </row>
    <row r="1185" spans="1:2" ht="16.2" x14ac:dyDescent="0.35">
      <c r="A1185" s="13" t="s">
        <v>1366</v>
      </c>
      <c r="B1185" s="24">
        <v>1242.3</v>
      </c>
    </row>
    <row r="1186" spans="1:2" ht="16.2" x14ac:dyDescent="0.35">
      <c r="A1186" s="13" t="s">
        <v>1364</v>
      </c>
      <c r="B1186" s="24">
        <v>1220.7</v>
      </c>
    </row>
    <row r="1187" spans="1:2" ht="16.2" x14ac:dyDescent="0.35">
      <c r="A1187" s="13" t="s">
        <v>220</v>
      </c>
      <c r="B1187" s="24">
        <v>1220.4000000000001</v>
      </c>
    </row>
    <row r="1188" spans="1:2" ht="16.2" x14ac:dyDescent="0.35">
      <c r="A1188" s="13" t="s">
        <v>1498</v>
      </c>
      <c r="B1188" s="24">
        <v>1217.6999999999998</v>
      </c>
    </row>
    <row r="1189" spans="1:2" ht="16.2" x14ac:dyDescent="0.35">
      <c r="A1189" s="13" t="s">
        <v>380</v>
      </c>
      <c r="B1189" s="24">
        <v>1192.8</v>
      </c>
    </row>
    <row r="1190" spans="1:2" ht="16.2" x14ac:dyDescent="0.35">
      <c r="A1190" s="13" t="s">
        <v>373</v>
      </c>
      <c r="B1190" s="24">
        <v>1192.8</v>
      </c>
    </row>
    <row r="1191" spans="1:2" ht="16.2" x14ac:dyDescent="0.35">
      <c r="A1191" s="13" t="s">
        <v>490</v>
      </c>
      <c r="B1191" s="24">
        <v>1192.8</v>
      </c>
    </row>
    <row r="1192" spans="1:2" ht="16.2" x14ac:dyDescent="0.35">
      <c r="A1192" s="13" t="s">
        <v>135</v>
      </c>
      <c r="B1192" s="24">
        <v>1192.8</v>
      </c>
    </row>
    <row r="1193" spans="1:2" ht="16.2" x14ac:dyDescent="0.35">
      <c r="A1193" s="13" t="s">
        <v>1448</v>
      </c>
      <c r="B1193" s="24">
        <v>1190</v>
      </c>
    </row>
    <row r="1194" spans="1:2" ht="16.2" x14ac:dyDescent="0.35">
      <c r="A1194" s="13" t="s">
        <v>191</v>
      </c>
      <c r="B1194" s="24">
        <v>1189.3999999999999</v>
      </c>
    </row>
    <row r="1195" spans="1:2" ht="16.2" x14ac:dyDescent="0.35">
      <c r="A1195" s="13" t="s">
        <v>1476</v>
      </c>
      <c r="B1195" s="24">
        <v>1189</v>
      </c>
    </row>
    <row r="1196" spans="1:2" ht="16.2" x14ac:dyDescent="0.35">
      <c r="A1196" s="13" t="s">
        <v>1186</v>
      </c>
      <c r="B1196" s="24">
        <v>1181.8</v>
      </c>
    </row>
    <row r="1197" spans="1:2" ht="16.2" x14ac:dyDescent="0.35">
      <c r="A1197" s="13" t="s">
        <v>1336</v>
      </c>
      <c r="B1197" s="24">
        <v>1180.8</v>
      </c>
    </row>
    <row r="1198" spans="1:2" ht="16.2" x14ac:dyDescent="0.35">
      <c r="A1198" s="13" t="s">
        <v>265</v>
      </c>
      <c r="B1198" s="24">
        <v>1162.8</v>
      </c>
    </row>
    <row r="1199" spans="1:2" ht="16.2" x14ac:dyDescent="0.35">
      <c r="A1199" s="13" t="s">
        <v>1238</v>
      </c>
      <c r="B1199" s="24">
        <v>1159</v>
      </c>
    </row>
    <row r="1200" spans="1:2" ht="16.2" x14ac:dyDescent="0.35">
      <c r="A1200" s="13" t="s">
        <v>1333</v>
      </c>
      <c r="B1200" s="24">
        <v>1156.1999999999998</v>
      </c>
    </row>
    <row r="1201" spans="1:2" ht="16.2" x14ac:dyDescent="0.35">
      <c r="A1201" s="13" t="s">
        <v>1349</v>
      </c>
      <c r="B1201" s="24">
        <v>1154.3999999999999</v>
      </c>
    </row>
    <row r="1202" spans="1:2" ht="16.2" x14ac:dyDescent="0.35">
      <c r="A1202" s="13" t="s">
        <v>263</v>
      </c>
      <c r="B1202" s="24">
        <v>1150.5</v>
      </c>
    </row>
    <row r="1203" spans="1:2" ht="16.2" x14ac:dyDescent="0.35">
      <c r="A1203" s="13" t="s">
        <v>587</v>
      </c>
      <c r="B1203" s="24">
        <v>1127</v>
      </c>
    </row>
    <row r="1204" spans="1:2" ht="16.2" x14ac:dyDescent="0.35">
      <c r="A1204" s="13" t="s">
        <v>826</v>
      </c>
      <c r="B1204" s="24">
        <v>1096.5</v>
      </c>
    </row>
    <row r="1205" spans="1:2" ht="16.2" x14ac:dyDescent="0.35">
      <c r="A1205" s="13" t="s">
        <v>1510</v>
      </c>
      <c r="B1205" s="24">
        <v>1090.5999999999999</v>
      </c>
    </row>
    <row r="1206" spans="1:2" ht="16.2" x14ac:dyDescent="0.35">
      <c r="A1206" s="13" t="s">
        <v>332</v>
      </c>
      <c r="B1206" s="24">
        <v>1086.5</v>
      </c>
    </row>
    <row r="1207" spans="1:2" ht="16.2" x14ac:dyDescent="0.35">
      <c r="A1207" s="13" t="s">
        <v>588</v>
      </c>
      <c r="B1207" s="24">
        <v>1076.3999999999999</v>
      </c>
    </row>
    <row r="1208" spans="1:2" ht="16.2" x14ac:dyDescent="0.35">
      <c r="A1208" s="13" t="s">
        <v>286</v>
      </c>
      <c r="B1208" s="24">
        <v>1071.5999999999999</v>
      </c>
    </row>
    <row r="1209" spans="1:2" ht="16.2" x14ac:dyDescent="0.35">
      <c r="A1209" s="13" t="s">
        <v>1092</v>
      </c>
      <c r="B1209" s="24">
        <v>1053.6999999999998</v>
      </c>
    </row>
    <row r="1210" spans="1:2" ht="16.2" x14ac:dyDescent="0.35">
      <c r="A1210" s="13" t="s">
        <v>1124</v>
      </c>
      <c r="B1210" s="24">
        <v>1047.6000000000001</v>
      </c>
    </row>
    <row r="1211" spans="1:2" ht="16.2" x14ac:dyDescent="0.35">
      <c r="A1211" s="13" t="s">
        <v>530</v>
      </c>
      <c r="B1211" s="24">
        <v>1032</v>
      </c>
    </row>
    <row r="1212" spans="1:2" ht="16.2" x14ac:dyDescent="0.35">
      <c r="A1212" s="13" t="s">
        <v>1482</v>
      </c>
      <c r="B1212" s="24">
        <v>1014</v>
      </c>
    </row>
    <row r="1213" spans="1:2" ht="16.2" x14ac:dyDescent="0.35">
      <c r="A1213" s="13" t="s">
        <v>807</v>
      </c>
      <c r="B1213" s="24">
        <v>1012.2</v>
      </c>
    </row>
    <row r="1214" spans="1:2" ht="16.2" x14ac:dyDescent="0.35">
      <c r="A1214" s="13" t="s">
        <v>279</v>
      </c>
      <c r="B1214" s="24">
        <v>1008</v>
      </c>
    </row>
    <row r="1215" spans="1:2" ht="16.2" x14ac:dyDescent="0.35">
      <c r="A1215" s="13" t="s">
        <v>1405</v>
      </c>
      <c r="B1215" s="24">
        <v>998.80000000000007</v>
      </c>
    </row>
    <row r="1216" spans="1:2" ht="16.2" x14ac:dyDescent="0.35">
      <c r="A1216" s="13" t="s">
        <v>170</v>
      </c>
      <c r="B1216" s="24">
        <v>990.6</v>
      </c>
    </row>
    <row r="1217" spans="1:2" ht="16.2" x14ac:dyDescent="0.35">
      <c r="A1217" s="13" t="s">
        <v>1515</v>
      </c>
      <c r="B1217" s="24">
        <v>984.69999999999993</v>
      </c>
    </row>
    <row r="1218" spans="1:2" ht="16.2" x14ac:dyDescent="0.35">
      <c r="A1218" s="13" t="s">
        <v>251</v>
      </c>
      <c r="B1218" s="24">
        <v>968</v>
      </c>
    </row>
    <row r="1219" spans="1:2" ht="16.2" x14ac:dyDescent="0.35">
      <c r="A1219" s="13" t="s">
        <v>1289</v>
      </c>
      <c r="B1219" s="24">
        <v>950</v>
      </c>
    </row>
    <row r="1220" spans="1:2" ht="16.2" x14ac:dyDescent="0.35">
      <c r="A1220" s="13" t="s">
        <v>1178</v>
      </c>
      <c r="B1220" s="24">
        <v>948</v>
      </c>
    </row>
    <row r="1221" spans="1:2" ht="16.2" x14ac:dyDescent="0.35">
      <c r="A1221" s="13" t="s">
        <v>151</v>
      </c>
      <c r="B1221" s="24">
        <v>912</v>
      </c>
    </row>
    <row r="1222" spans="1:2" ht="16.2" x14ac:dyDescent="0.35">
      <c r="A1222" s="13" t="s">
        <v>238</v>
      </c>
      <c r="B1222" s="24">
        <v>910.2</v>
      </c>
    </row>
    <row r="1223" spans="1:2" ht="16.2" x14ac:dyDescent="0.35">
      <c r="A1223" s="13" t="s">
        <v>1550</v>
      </c>
      <c r="B1223" s="24">
        <v>910.19999999999993</v>
      </c>
    </row>
    <row r="1224" spans="1:2" ht="16.2" x14ac:dyDescent="0.35">
      <c r="A1224" s="13" t="s">
        <v>1487</v>
      </c>
      <c r="B1224" s="24">
        <v>869.19999999999993</v>
      </c>
    </row>
    <row r="1225" spans="1:2" ht="16.2" x14ac:dyDescent="0.35">
      <c r="A1225" s="13" t="s">
        <v>635</v>
      </c>
      <c r="B1225" s="24">
        <v>865.2</v>
      </c>
    </row>
    <row r="1226" spans="1:2" ht="16.2" x14ac:dyDescent="0.35">
      <c r="A1226" s="13" t="s">
        <v>160</v>
      </c>
      <c r="B1226" s="24">
        <v>865.09999999999991</v>
      </c>
    </row>
    <row r="1227" spans="1:2" ht="16.2" x14ac:dyDescent="0.35">
      <c r="A1227" s="13" t="s">
        <v>78</v>
      </c>
      <c r="B1227" s="24">
        <v>860.99999999999989</v>
      </c>
    </row>
    <row r="1228" spans="1:2" ht="16.2" x14ac:dyDescent="0.35">
      <c r="A1228" s="13" t="s">
        <v>1308</v>
      </c>
      <c r="B1228" s="24">
        <v>856.8</v>
      </c>
    </row>
    <row r="1229" spans="1:2" ht="16.2" x14ac:dyDescent="0.35">
      <c r="A1229" s="13" t="s">
        <v>315</v>
      </c>
      <c r="B1229" s="24">
        <v>834.6</v>
      </c>
    </row>
    <row r="1230" spans="1:2" ht="16.2" x14ac:dyDescent="0.35">
      <c r="A1230" s="13" t="s">
        <v>1358</v>
      </c>
      <c r="B1230" s="24">
        <v>832.3</v>
      </c>
    </row>
    <row r="1231" spans="1:2" ht="16.2" x14ac:dyDescent="0.35">
      <c r="A1231" s="13" t="s">
        <v>32</v>
      </c>
      <c r="B1231" s="24">
        <v>809.6</v>
      </c>
    </row>
    <row r="1232" spans="1:2" ht="16.2" x14ac:dyDescent="0.35">
      <c r="A1232" s="13" t="s">
        <v>336</v>
      </c>
      <c r="B1232" s="24">
        <v>780</v>
      </c>
    </row>
    <row r="1233" spans="1:2" ht="16.2" x14ac:dyDescent="0.35">
      <c r="A1233" s="13" t="s">
        <v>1543</v>
      </c>
      <c r="B1233" s="24">
        <v>763.2</v>
      </c>
    </row>
    <row r="1234" spans="1:2" ht="16.2" x14ac:dyDescent="0.35">
      <c r="A1234" s="13" t="s">
        <v>1227</v>
      </c>
      <c r="B1234" s="24">
        <v>758.49999999999989</v>
      </c>
    </row>
    <row r="1235" spans="1:2" ht="16.2" x14ac:dyDescent="0.35">
      <c r="A1235" s="13" t="s">
        <v>337</v>
      </c>
      <c r="B1235" s="24">
        <v>749.09999999999991</v>
      </c>
    </row>
    <row r="1236" spans="1:2" ht="16.2" x14ac:dyDescent="0.35">
      <c r="A1236" s="13" t="s">
        <v>259</v>
      </c>
      <c r="B1236" s="24">
        <v>748.59999999999991</v>
      </c>
    </row>
    <row r="1237" spans="1:2" ht="16.2" x14ac:dyDescent="0.35">
      <c r="A1237" s="13" t="s">
        <v>1551</v>
      </c>
      <c r="B1237" s="24">
        <v>741</v>
      </c>
    </row>
    <row r="1238" spans="1:2" ht="16.2" x14ac:dyDescent="0.35">
      <c r="A1238" s="13" t="s">
        <v>316</v>
      </c>
      <c r="B1238" s="24">
        <v>736</v>
      </c>
    </row>
    <row r="1239" spans="1:2" ht="16.2" x14ac:dyDescent="0.35">
      <c r="A1239" s="13" t="s">
        <v>1500</v>
      </c>
      <c r="B1239" s="24">
        <v>722.4</v>
      </c>
    </row>
    <row r="1240" spans="1:2" ht="16.2" x14ac:dyDescent="0.35">
      <c r="A1240" s="13" t="s">
        <v>1379</v>
      </c>
      <c r="B1240" s="24">
        <v>714</v>
      </c>
    </row>
    <row r="1241" spans="1:2" ht="16.2" x14ac:dyDescent="0.35">
      <c r="A1241" s="13" t="s">
        <v>1540</v>
      </c>
      <c r="B1241" s="24">
        <v>712</v>
      </c>
    </row>
    <row r="1242" spans="1:2" ht="16.2" x14ac:dyDescent="0.35">
      <c r="A1242" s="13" t="s">
        <v>222</v>
      </c>
      <c r="B1242" s="24">
        <v>689.5</v>
      </c>
    </row>
    <row r="1243" spans="1:2" ht="16.2" x14ac:dyDescent="0.35">
      <c r="A1243" s="13" t="s">
        <v>321</v>
      </c>
      <c r="B1243" s="24">
        <v>684.6</v>
      </c>
    </row>
    <row r="1244" spans="1:2" ht="16.2" x14ac:dyDescent="0.35">
      <c r="A1244" s="13" t="s">
        <v>266</v>
      </c>
      <c r="B1244" s="24">
        <v>684.5</v>
      </c>
    </row>
    <row r="1245" spans="1:2" ht="16.2" x14ac:dyDescent="0.35">
      <c r="A1245" s="13" t="s">
        <v>339</v>
      </c>
      <c r="B1245" s="24">
        <v>684</v>
      </c>
    </row>
    <row r="1246" spans="1:2" ht="16.2" x14ac:dyDescent="0.35">
      <c r="A1246" s="13" t="s">
        <v>77</v>
      </c>
      <c r="B1246" s="24">
        <v>670.5</v>
      </c>
    </row>
    <row r="1247" spans="1:2" ht="16.2" x14ac:dyDescent="0.35">
      <c r="A1247" s="13" t="s">
        <v>1518</v>
      </c>
      <c r="B1247" s="24">
        <v>655.20000000000005</v>
      </c>
    </row>
    <row r="1248" spans="1:2" ht="16.2" x14ac:dyDescent="0.35">
      <c r="A1248" s="13" t="s">
        <v>1350</v>
      </c>
      <c r="B1248" s="24">
        <v>647.5</v>
      </c>
    </row>
    <row r="1249" spans="1:2" ht="16.2" x14ac:dyDescent="0.35">
      <c r="A1249" s="13" t="s">
        <v>485</v>
      </c>
      <c r="B1249" s="24">
        <v>631.4</v>
      </c>
    </row>
    <row r="1250" spans="1:2" ht="16.2" x14ac:dyDescent="0.35">
      <c r="A1250" s="13" t="s">
        <v>541</v>
      </c>
      <c r="B1250" s="24">
        <v>631.4</v>
      </c>
    </row>
    <row r="1251" spans="1:2" ht="16.2" x14ac:dyDescent="0.35">
      <c r="A1251" s="13" t="s">
        <v>1365</v>
      </c>
      <c r="B1251" s="24">
        <v>630.79999999999995</v>
      </c>
    </row>
    <row r="1252" spans="1:2" ht="16.2" x14ac:dyDescent="0.35">
      <c r="A1252" s="13" t="s">
        <v>1427</v>
      </c>
      <c r="B1252" s="24">
        <v>612.29999999999995</v>
      </c>
    </row>
    <row r="1253" spans="1:2" ht="16.2" x14ac:dyDescent="0.35">
      <c r="A1253" s="13" t="s">
        <v>335</v>
      </c>
      <c r="B1253" s="24">
        <v>604</v>
      </c>
    </row>
    <row r="1254" spans="1:2" ht="16.2" x14ac:dyDescent="0.35">
      <c r="A1254" s="13" t="s">
        <v>334</v>
      </c>
      <c r="B1254" s="24">
        <v>600.6</v>
      </c>
    </row>
    <row r="1255" spans="1:2" ht="16.2" x14ac:dyDescent="0.35">
      <c r="A1255" s="13" t="s">
        <v>95</v>
      </c>
      <c r="B1255" s="24">
        <v>571.5</v>
      </c>
    </row>
    <row r="1256" spans="1:2" ht="16.2" x14ac:dyDescent="0.35">
      <c r="A1256" s="13" t="s">
        <v>1097</v>
      </c>
      <c r="B1256" s="24">
        <v>571.20000000000005</v>
      </c>
    </row>
    <row r="1257" spans="1:2" ht="16.2" x14ac:dyDescent="0.35">
      <c r="A1257" s="13" t="s">
        <v>1372</v>
      </c>
      <c r="B1257" s="24">
        <v>570.4</v>
      </c>
    </row>
    <row r="1258" spans="1:2" ht="16.2" x14ac:dyDescent="0.35">
      <c r="A1258" s="13" t="s">
        <v>1179</v>
      </c>
      <c r="B1258" s="24">
        <v>570.4</v>
      </c>
    </row>
    <row r="1259" spans="1:2" ht="16.2" x14ac:dyDescent="0.35">
      <c r="A1259" s="13" t="s">
        <v>1449</v>
      </c>
      <c r="B1259" s="24">
        <v>561.6</v>
      </c>
    </row>
    <row r="1260" spans="1:2" ht="16.2" x14ac:dyDescent="0.35">
      <c r="A1260" s="13" t="s">
        <v>1445</v>
      </c>
      <c r="B1260" s="24">
        <v>547.19999999999993</v>
      </c>
    </row>
    <row r="1261" spans="1:2" ht="16.2" x14ac:dyDescent="0.35">
      <c r="A1261" s="13" t="s">
        <v>348</v>
      </c>
      <c r="B1261" s="24">
        <v>516.79999999999995</v>
      </c>
    </row>
    <row r="1262" spans="1:2" ht="16.2" x14ac:dyDescent="0.35">
      <c r="A1262" s="13" t="s">
        <v>1522</v>
      </c>
      <c r="B1262" s="24">
        <v>505.4</v>
      </c>
    </row>
    <row r="1263" spans="1:2" ht="16.2" x14ac:dyDescent="0.35">
      <c r="A1263" s="13" t="s">
        <v>126</v>
      </c>
      <c r="B1263" s="24">
        <v>501.59999999999997</v>
      </c>
    </row>
    <row r="1264" spans="1:2" ht="16.2" x14ac:dyDescent="0.35">
      <c r="A1264" s="13" t="s">
        <v>305</v>
      </c>
      <c r="B1264" s="24">
        <v>481.59999999999997</v>
      </c>
    </row>
    <row r="1265" spans="1:2" ht="16.2" x14ac:dyDescent="0.35">
      <c r="A1265" s="13" t="s">
        <v>326</v>
      </c>
      <c r="B1265" s="24">
        <v>477.3</v>
      </c>
    </row>
    <row r="1266" spans="1:2" ht="16.2" x14ac:dyDescent="0.35">
      <c r="A1266" s="13" t="s">
        <v>1120</v>
      </c>
      <c r="B1266" s="24">
        <v>476</v>
      </c>
    </row>
    <row r="1267" spans="1:2" ht="16.2" x14ac:dyDescent="0.35">
      <c r="A1267" s="13" t="s">
        <v>564</v>
      </c>
      <c r="B1267" s="24">
        <v>475</v>
      </c>
    </row>
    <row r="1268" spans="1:2" ht="16.2" x14ac:dyDescent="0.35">
      <c r="A1268" s="13" t="s">
        <v>1218</v>
      </c>
      <c r="B1268" s="24">
        <v>462</v>
      </c>
    </row>
    <row r="1269" spans="1:2" ht="16.2" x14ac:dyDescent="0.35">
      <c r="A1269" s="13" t="s">
        <v>1547</v>
      </c>
      <c r="B1269" s="24">
        <v>461.09999999999997</v>
      </c>
    </row>
    <row r="1270" spans="1:2" ht="16.2" x14ac:dyDescent="0.35">
      <c r="A1270" s="13" t="s">
        <v>325</v>
      </c>
      <c r="B1270" s="24">
        <v>455.79999999999995</v>
      </c>
    </row>
    <row r="1271" spans="1:2" ht="16.2" x14ac:dyDescent="0.35">
      <c r="A1271" s="13" t="s">
        <v>556</v>
      </c>
      <c r="B1271" s="24">
        <v>452.2</v>
      </c>
    </row>
    <row r="1272" spans="1:2" ht="16.2" x14ac:dyDescent="0.35">
      <c r="A1272" s="13" t="s">
        <v>302</v>
      </c>
      <c r="B1272" s="24">
        <v>423.5</v>
      </c>
    </row>
    <row r="1273" spans="1:2" ht="16.2" x14ac:dyDescent="0.35">
      <c r="A1273" s="13" t="s">
        <v>226</v>
      </c>
      <c r="B1273" s="24">
        <v>418</v>
      </c>
    </row>
    <row r="1274" spans="1:2" ht="16.2" x14ac:dyDescent="0.35">
      <c r="A1274" s="13" t="s">
        <v>1384</v>
      </c>
      <c r="B1274" s="24">
        <v>417.09999999999997</v>
      </c>
    </row>
    <row r="1275" spans="1:2" ht="16.2" x14ac:dyDescent="0.35">
      <c r="A1275" s="13" t="s">
        <v>1232</v>
      </c>
      <c r="B1275" s="24">
        <v>388</v>
      </c>
    </row>
    <row r="1276" spans="1:2" ht="16.2" x14ac:dyDescent="0.35">
      <c r="A1276" s="13" t="s">
        <v>1417</v>
      </c>
      <c r="B1276" s="24">
        <v>388</v>
      </c>
    </row>
    <row r="1277" spans="1:2" ht="16.2" x14ac:dyDescent="0.35">
      <c r="A1277" s="13" t="s">
        <v>546</v>
      </c>
      <c r="B1277" s="24">
        <v>374.40000000000003</v>
      </c>
    </row>
    <row r="1278" spans="1:2" ht="16.2" x14ac:dyDescent="0.35">
      <c r="A1278" s="13" t="s">
        <v>322</v>
      </c>
      <c r="B1278" s="24">
        <v>374.09999999999997</v>
      </c>
    </row>
    <row r="1279" spans="1:2" ht="16.2" x14ac:dyDescent="0.35">
      <c r="A1279" s="13" t="s">
        <v>876</v>
      </c>
      <c r="B1279" s="24">
        <v>372</v>
      </c>
    </row>
    <row r="1280" spans="1:2" ht="16.2" x14ac:dyDescent="0.35">
      <c r="A1280" s="13" t="s">
        <v>1501</v>
      </c>
      <c r="B1280" s="24">
        <v>363.6</v>
      </c>
    </row>
    <row r="1281" spans="1:2" ht="16.2" x14ac:dyDescent="0.35">
      <c r="A1281" s="13" t="s">
        <v>1291</v>
      </c>
      <c r="B1281" s="24">
        <v>363.4</v>
      </c>
    </row>
    <row r="1282" spans="1:2" ht="16.2" x14ac:dyDescent="0.35">
      <c r="A1282" s="13" t="s">
        <v>1554</v>
      </c>
      <c r="B1282" s="24">
        <v>361.6</v>
      </c>
    </row>
    <row r="1283" spans="1:2" ht="16.2" x14ac:dyDescent="0.35">
      <c r="A1283" s="13" t="s">
        <v>1170</v>
      </c>
      <c r="B1283" s="24">
        <v>361</v>
      </c>
    </row>
    <row r="1284" spans="1:2" ht="16.2" x14ac:dyDescent="0.35">
      <c r="A1284" s="13" t="s">
        <v>282</v>
      </c>
      <c r="B1284" s="24">
        <v>357</v>
      </c>
    </row>
    <row r="1285" spans="1:2" ht="16.2" x14ac:dyDescent="0.35">
      <c r="A1285" s="13" t="s">
        <v>1140</v>
      </c>
      <c r="B1285" s="24">
        <v>344.1</v>
      </c>
    </row>
    <row r="1286" spans="1:2" ht="16.2" x14ac:dyDescent="0.35">
      <c r="A1286" s="13" t="s">
        <v>1434</v>
      </c>
      <c r="B1286" s="24">
        <v>331.8</v>
      </c>
    </row>
    <row r="1287" spans="1:2" ht="16.2" x14ac:dyDescent="0.35">
      <c r="A1287" s="13" t="s">
        <v>1404</v>
      </c>
      <c r="B1287" s="24">
        <v>327.60000000000002</v>
      </c>
    </row>
    <row r="1288" spans="1:2" ht="16.2" x14ac:dyDescent="0.35">
      <c r="A1288" s="13" t="s">
        <v>428</v>
      </c>
      <c r="B1288" s="24">
        <v>321.20000000000005</v>
      </c>
    </row>
    <row r="1289" spans="1:2" ht="16.2" x14ac:dyDescent="0.35">
      <c r="A1289" s="13" t="s">
        <v>1520</v>
      </c>
      <c r="B1289" s="24">
        <v>319.8</v>
      </c>
    </row>
    <row r="1290" spans="1:2" ht="16.2" x14ac:dyDescent="0.35">
      <c r="A1290" s="13" t="s">
        <v>966</v>
      </c>
      <c r="B1290" s="24">
        <v>318.2</v>
      </c>
    </row>
    <row r="1291" spans="1:2" ht="16.2" x14ac:dyDescent="0.35">
      <c r="A1291" s="13" t="s">
        <v>142</v>
      </c>
      <c r="B1291" s="24">
        <v>315.89999999999998</v>
      </c>
    </row>
    <row r="1292" spans="1:2" ht="16.2" x14ac:dyDescent="0.35">
      <c r="A1292" s="13" t="s">
        <v>278</v>
      </c>
      <c r="B1292" s="24">
        <v>309</v>
      </c>
    </row>
    <row r="1293" spans="1:2" ht="16.2" x14ac:dyDescent="0.35">
      <c r="A1293" s="13" t="s">
        <v>1369</v>
      </c>
      <c r="B1293" s="24">
        <v>305.2</v>
      </c>
    </row>
    <row r="1294" spans="1:2" ht="16.2" x14ac:dyDescent="0.35">
      <c r="A1294" s="13" t="s">
        <v>1130</v>
      </c>
      <c r="B1294" s="24">
        <v>301</v>
      </c>
    </row>
    <row r="1295" spans="1:2" ht="16.2" x14ac:dyDescent="0.35">
      <c r="A1295" s="13" t="s">
        <v>1010</v>
      </c>
      <c r="B1295" s="24">
        <v>300</v>
      </c>
    </row>
    <row r="1296" spans="1:2" ht="16.2" x14ac:dyDescent="0.35">
      <c r="A1296" s="13" t="s">
        <v>1347</v>
      </c>
      <c r="B1296" s="24">
        <v>283.5</v>
      </c>
    </row>
    <row r="1297" spans="1:2" ht="16.2" x14ac:dyDescent="0.35">
      <c r="A1297" s="13" t="s">
        <v>1310</v>
      </c>
      <c r="B1297" s="24">
        <v>273.8</v>
      </c>
    </row>
    <row r="1298" spans="1:2" ht="16.2" x14ac:dyDescent="0.35">
      <c r="A1298" s="13" t="s">
        <v>217</v>
      </c>
      <c r="B1298" s="24">
        <v>268.8</v>
      </c>
    </row>
    <row r="1299" spans="1:2" ht="16.2" x14ac:dyDescent="0.35">
      <c r="A1299" s="13" t="s">
        <v>1374</v>
      </c>
      <c r="B1299" s="24">
        <v>258.29999999999995</v>
      </c>
    </row>
    <row r="1300" spans="1:2" ht="16.2" x14ac:dyDescent="0.35">
      <c r="A1300" s="13" t="s">
        <v>1303</v>
      </c>
      <c r="B1300" s="24">
        <v>253.8</v>
      </c>
    </row>
    <row r="1301" spans="1:2" ht="16.2" x14ac:dyDescent="0.35">
      <c r="A1301" s="13" t="s">
        <v>1488</v>
      </c>
      <c r="B1301" s="24">
        <v>253.5</v>
      </c>
    </row>
    <row r="1302" spans="1:2" ht="16.2" x14ac:dyDescent="0.35">
      <c r="A1302" s="13" t="s">
        <v>563</v>
      </c>
      <c r="B1302" s="24">
        <v>243.6</v>
      </c>
    </row>
    <row r="1303" spans="1:2" ht="16.2" x14ac:dyDescent="0.35">
      <c r="A1303" s="13" t="s">
        <v>308</v>
      </c>
      <c r="B1303" s="24">
        <v>240.89999999999998</v>
      </c>
    </row>
    <row r="1304" spans="1:2" ht="16.2" x14ac:dyDescent="0.35">
      <c r="A1304" s="13" t="s">
        <v>248</v>
      </c>
      <c r="B1304" s="24">
        <v>237.9</v>
      </c>
    </row>
    <row r="1305" spans="1:2" ht="16.2" x14ac:dyDescent="0.35">
      <c r="A1305" s="13" t="s">
        <v>206</v>
      </c>
      <c r="B1305" s="24">
        <v>237.9</v>
      </c>
    </row>
    <row r="1306" spans="1:2" ht="16.2" x14ac:dyDescent="0.35">
      <c r="A1306" s="13" t="s">
        <v>1490</v>
      </c>
      <c r="B1306" s="24">
        <v>236.5</v>
      </c>
    </row>
    <row r="1307" spans="1:2" ht="16.2" x14ac:dyDescent="0.35">
      <c r="A1307" s="13" t="s">
        <v>1470</v>
      </c>
      <c r="B1307" s="24">
        <v>226.8</v>
      </c>
    </row>
    <row r="1308" spans="1:2" ht="16.2" x14ac:dyDescent="0.35">
      <c r="A1308" s="13" t="s">
        <v>174</v>
      </c>
      <c r="B1308" s="24">
        <v>222.29999999999998</v>
      </c>
    </row>
    <row r="1309" spans="1:2" ht="16.2" x14ac:dyDescent="0.35">
      <c r="A1309" s="13" t="s">
        <v>1453</v>
      </c>
      <c r="B1309" s="24">
        <v>199.5</v>
      </c>
    </row>
    <row r="1310" spans="1:2" ht="16.2" x14ac:dyDescent="0.35">
      <c r="A1310" s="13" t="s">
        <v>311</v>
      </c>
      <c r="B1310" s="24">
        <v>197.4</v>
      </c>
    </row>
    <row r="1311" spans="1:2" ht="16.2" x14ac:dyDescent="0.35">
      <c r="A1311" s="13" t="s">
        <v>1286</v>
      </c>
      <c r="B1311" s="24">
        <v>196.10000000000002</v>
      </c>
    </row>
    <row r="1312" spans="1:2" ht="16.2" x14ac:dyDescent="0.35">
      <c r="A1312" s="13" t="s">
        <v>295</v>
      </c>
      <c r="B1312" s="24">
        <v>193.79999999999998</v>
      </c>
    </row>
    <row r="1313" spans="1:2" ht="16.2" x14ac:dyDescent="0.35">
      <c r="A1313" s="13" t="s">
        <v>1254</v>
      </c>
      <c r="B1313" s="24">
        <v>186.2</v>
      </c>
    </row>
    <row r="1314" spans="1:2" ht="16.2" x14ac:dyDescent="0.35">
      <c r="A1314" s="13" t="s">
        <v>1265</v>
      </c>
      <c r="B1314" s="24">
        <v>172</v>
      </c>
    </row>
    <row r="1315" spans="1:2" ht="16.2" x14ac:dyDescent="0.35">
      <c r="A1315" s="13" t="s">
        <v>565</v>
      </c>
      <c r="B1315" s="24">
        <v>171</v>
      </c>
    </row>
    <row r="1316" spans="1:2" ht="16.2" x14ac:dyDescent="0.35">
      <c r="A1316" s="13" t="s">
        <v>1548</v>
      </c>
      <c r="B1316" s="24">
        <v>163.80000000000001</v>
      </c>
    </row>
    <row r="1317" spans="1:2" ht="16.2" x14ac:dyDescent="0.35">
      <c r="A1317" s="13" t="s">
        <v>318</v>
      </c>
      <c r="B1317" s="24">
        <v>151.70000000000002</v>
      </c>
    </row>
    <row r="1318" spans="1:2" ht="16.2" x14ac:dyDescent="0.35">
      <c r="A1318" s="13" t="s">
        <v>128</v>
      </c>
      <c r="B1318" s="24">
        <v>136.9</v>
      </c>
    </row>
    <row r="1319" spans="1:2" ht="16.2" x14ac:dyDescent="0.35">
      <c r="A1319" s="13" t="s">
        <v>1274</v>
      </c>
      <c r="B1319" s="24">
        <v>134.4</v>
      </c>
    </row>
    <row r="1320" spans="1:2" ht="16.2" x14ac:dyDescent="0.35">
      <c r="A1320" s="13" t="s">
        <v>1393</v>
      </c>
      <c r="B1320" s="24">
        <v>133.20000000000002</v>
      </c>
    </row>
    <row r="1321" spans="1:2" ht="16.2" x14ac:dyDescent="0.35">
      <c r="A1321" s="13" t="s">
        <v>507</v>
      </c>
      <c r="B1321" s="24">
        <v>129.5</v>
      </c>
    </row>
    <row r="1322" spans="1:2" ht="16.2" x14ac:dyDescent="0.35">
      <c r="A1322" s="13" t="s">
        <v>86</v>
      </c>
      <c r="B1322" s="24">
        <v>128</v>
      </c>
    </row>
    <row r="1323" spans="1:2" ht="16.2" x14ac:dyDescent="0.35">
      <c r="A1323" s="13" t="s">
        <v>797</v>
      </c>
      <c r="B1323" s="24">
        <v>115</v>
      </c>
    </row>
    <row r="1324" spans="1:2" ht="16.2" x14ac:dyDescent="0.35">
      <c r="A1324" s="13" t="s">
        <v>221</v>
      </c>
      <c r="B1324" s="24">
        <v>108</v>
      </c>
    </row>
    <row r="1325" spans="1:2" ht="16.2" x14ac:dyDescent="0.35">
      <c r="A1325" s="13" t="s">
        <v>320</v>
      </c>
      <c r="B1325" s="24">
        <v>105</v>
      </c>
    </row>
    <row r="1326" spans="1:2" ht="16.2" x14ac:dyDescent="0.35">
      <c r="A1326" s="13" t="s">
        <v>1314</v>
      </c>
      <c r="B1326" s="24">
        <v>102.49999999999999</v>
      </c>
    </row>
    <row r="1327" spans="1:2" ht="16.2" x14ac:dyDescent="0.35">
      <c r="A1327" s="13" t="s">
        <v>169</v>
      </c>
      <c r="B1327" s="24">
        <v>98.399999999999991</v>
      </c>
    </row>
    <row r="1328" spans="1:2" ht="16.2" x14ac:dyDescent="0.35">
      <c r="A1328" s="13" t="s">
        <v>1293</v>
      </c>
      <c r="B1328" s="24">
        <v>95.699999999999989</v>
      </c>
    </row>
    <row r="1329" spans="1:2" ht="16.2" x14ac:dyDescent="0.35">
      <c r="A1329" s="13" t="s">
        <v>902</v>
      </c>
      <c r="B1329" s="24">
        <v>86.1</v>
      </c>
    </row>
    <row r="1330" spans="1:2" ht="16.2" x14ac:dyDescent="0.35">
      <c r="A1330" s="13" t="s">
        <v>1231</v>
      </c>
      <c r="B1330" s="24">
        <v>85.5</v>
      </c>
    </row>
    <row r="1331" spans="1:2" ht="16.2" x14ac:dyDescent="0.35">
      <c r="A1331" s="13" t="s">
        <v>1544</v>
      </c>
      <c r="B1331" s="24">
        <v>84</v>
      </c>
    </row>
    <row r="1332" spans="1:2" ht="16.2" x14ac:dyDescent="0.35">
      <c r="A1332" s="13" t="s">
        <v>293</v>
      </c>
      <c r="B1332" s="24">
        <v>75.899999999999991</v>
      </c>
    </row>
    <row r="1333" spans="1:2" ht="16.2" x14ac:dyDescent="0.35">
      <c r="A1333" s="13" t="s">
        <v>1532</v>
      </c>
      <c r="B1333" s="24">
        <v>74.800000000000011</v>
      </c>
    </row>
    <row r="1334" spans="1:2" ht="16.2" x14ac:dyDescent="0.35">
      <c r="A1334" s="13" t="s">
        <v>1444</v>
      </c>
      <c r="B1334" s="24">
        <v>62.400000000000006</v>
      </c>
    </row>
    <row r="1335" spans="1:2" ht="16.2" x14ac:dyDescent="0.35">
      <c r="A1335" s="13" t="s">
        <v>591</v>
      </c>
      <c r="B1335" s="24">
        <v>61.600000000000009</v>
      </c>
    </row>
    <row r="1336" spans="1:2" ht="16.2" x14ac:dyDescent="0.35">
      <c r="A1336" s="13" t="s">
        <v>165</v>
      </c>
      <c r="B1336" s="24">
        <v>51.599999999999994</v>
      </c>
    </row>
    <row r="1337" spans="1:2" ht="16.2" x14ac:dyDescent="0.35">
      <c r="A1337" s="13" t="s">
        <v>1375</v>
      </c>
      <c r="B1337" s="24">
        <v>51</v>
      </c>
    </row>
    <row r="1338" spans="1:2" ht="16.2" x14ac:dyDescent="0.35">
      <c r="A1338" s="13" t="s">
        <v>1224</v>
      </c>
      <c r="B1338" s="24">
        <v>49.5</v>
      </c>
    </row>
    <row r="1339" spans="1:2" ht="16.2" x14ac:dyDescent="0.35">
      <c r="A1339" s="13" t="s">
        <v>1376</v>
      </c>
      <c r="B1339" s="24">
        <v>41.4</v>
      </c>
    </row>
    <row r="1340" spans="1:2" ht="16.2" x14ac:dyDescent="0.35">
      <c r="A1340" s="13" t="s">
        <v>1203</v>
      </c>
      <c r="B1340" s="24">
        <v>39.599999999999994</v>
      </c>
    </row>
    <row r="1341" spans="1:2" ht="16.2" x14ac:dyDescent="0.35">
      <c r="A1341" s="13" t="s">
        <v>317</v>
      </c>
      <c r="B1341" s="24">
        <v>31.5</v>
      </c>
    </row>
    <row r="1342" spans="1:2" ht="16.2" x14ac:dyDescent="0.35">
      <c r="A1342" s="13" t="s">
        <v>1298</v>
      </c>
      <c r="B1342" s="24">
        <v>30.099999999999998</v>
      </c>
    </row>
    <row r="1343" spans="1:2" ht="16.2" x14ac:dyDescent="0.35">
      <c r="A1343" s="13" t="s">
        <v>1320</v>
      </c>
      <c r="B1343" s="24">
        <v>29.9</v>
      </c>
    </row>
    <row r="1344" spans="1:2" ht="16.2" x14ac:dyDescent="0.35">
      <c r="A1344" s="13" t="s">
        <v>1465</v>
      </c>
      <c r="B1344" s="24">
        <v>26.4</v>
      </c>
    </row>
    <row r="1345" spans="1:2" ht="16.2" x14ac:dyDescent="0.35">
      <c r="A1345" s="13" t="s">
        <v>185</v>
      </c>
      <c r="B1345" s="24">
        <v>25</v>
      </c>
    </row>
    <row r="1346" spans="1:2" ht="16.2" x14ac:dyDescent="0.35">
      <c r="A1346" s="13" t="s">
        <v>1181</v>
      </c>
      <c r="B1346" s="24">
        <v>22.200000000000003</v>
      </c>
    </row>
    <row r="1347" spans="1:2" ht="16.2" x14ac:dyDescent="0.35">
      <c r="A1347" s="13" t="s">
        <v>1119</v>
      </c>
      <c r="B1347" s="24">
        <v>15.2</v>
      </c>
    </row>
    <row r="1348" spans="1:2" ht="16.2" x14ac:dyDescent="0.35">
      <c r="A1348" s="13" t="s">
        <v>1431</v>
      </c>
      <c r="B1348" s="24">
        <v>14.8</v>
      </c>
    </row>
    <row r="1349" spans="1:2" ht="16.2" x14ac:dyDescent="0.35">
      <c r="A1349" s="13" t="s">
        <v>1477</v>
      </c>
      <c r="B1349" s="24">
        <v>14.4</v>
      </c>
    </row>
    <row r="1350" spans="1:2" ht="16.2" x14ac:dyDescent="0.35">
      <c r="A1350" s="13" t="s">
        <v>1557</v>
      </c>
      <c r="B1350" s="24">
        <v>6.2</v>
      </c>
    </row>
    <row r="1351" spans="1:2" ht="16.2" x14ac:dyDescent="0.35">
      <c r="A1351" s="13" t="s">
        <v>1394</v>
      </c>
      <c r="B1351" s="24">
        <v>4</v>
      </c>
    </row>
    <row r="1352" spans="1:2" ht="16.2" x14ac:dyDescent="0.35">
      <c r="A1352" s="13" t="s">
        <v>1361</v>
      </c>
      <c r="B1352" s="24">
        <v>0</v>
      </c>
    </row>
    <row r="1353" spans="1:2" ht="16.2" x14ac:dyDescent="0.35">
      <c r="A1353" s="13" t="s">
        <v>1630</v>
      </c>
      <c r="B1353" s="24">
        <v>99030146.299999923</v>
      </c>
    </row>
  </sheetData>
  <mergeCells count="1">
    <mergeCell ref="D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39F6-8DF0-4549-8549-7B55D974FF3D}">
  <dimension ref="A1:I1"/>
  <sheetViews>
    <sheetView showGridLines="0" tabSelected="1" view="pageBreakPreview" zoomScale="90" zoomScaleNormal="100" zoomScaleSheetLayoutView="90" workbookViewId="0">
      <selection activeCell="B2" sqref="B2"/>
    </sheetView>
  </sheetViews>
  <sheetFormatPr defaultRowHeight="16.2" x14ac:dyDescent="0.35"/>
  <cols>
    <col min="1" max="1" width="117.5" style="33" customWidth="1"/>
    <col min="2" max="2" width="88.8984375" style="33" customWidth="1"/>
    <col min="3" max="3" width="83.3984375" style="33" customWidth="1"/>
    <col min="4" max="16384" width="8.796875" style="33"/>
  </cols>
  <sheetData>
    <row r="1" spans="1:9" ht="23.4" x14ac:dyDescent="0.45">
      <c r="A1" s="34" t="s">
        <v>1652</v>
      </c>
      <c r="B1" s="34"/>
      <c r="C1" s="34"/>
      <c r="D1" s="34"/>
      <c r="E1" s="34"/>
      <c r="F1" s="34"/>
      <c r="G1" s="34"/>
      <c r="H1" s="34"/>
      <c r="I1" s="34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5651F-576C-4B54-928E-3251BE4B4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amazon</vt:lpstr>
      <vt:lpstr>Cleaned Amazon Data</vt:lpstr>
      <vt:lpstr>Average Discount % By Category</vt:lpstr>
      <vt:lpstr>No of Products Per Category</vt:lpstr>
      <vt:lpstr>Reviews Per Category</vt:lpstr>
      <vt:lpstr>Highest Avg Rating Products</vt:lpstr>
      <vt:lpstr>Actual VS Dis Price by Category</vt:lpstr>
      <vt:lpstr>Product Highest Review</vt:lpstr>
      <vt:lpstr>High Discount Products</vt:lpstr>
      <vt:lpstr>Distribution of Product Rating</vt:lpstr>
      <vt:lpstr>Total Potential Revenue</vt:lpstr>
      <vt:lpstr>Unique Prod Per Bucket Range</vt:lpstr>
      <vt:lpstr>Ratings vs Discount %</vt:lpstr>
      <vt:lpstr>Category With Highest Discount</vt:lpstr>
      <vt:lpstr>Top 5 Prdt by Rate ×Rate Count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Temidayo AYENI</dc:creator>
  <cp:lastModifiedBy>TIJANI</cp:lastModifiedBy>
  <dcterms:created xsi:type="dcterms:W3CDTF">2025-05-26T18:46:29Z</dcterms:created>
  <dcterms:modified xsi:type="dcterms:W3CDTF">2025-07-05T14:07:27Z</dcterms:modified>
</cp:coreProperties>
</file>