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pavel/Desktop/"/>
    </mc:Choice>
  </mc:AlternateContent>
  <xr:revisionPtr revIDLastSave="0" documentId="13_ncr:1_{C0DA1BB0-1480-7042-8E3B-93FF70A3A958}" xr6:coauthVersionLast="47" xr6:coauthVersionMax="47" xr10:uidLastSave="{00000000-0000-0000-0000-000000000000}"/>
  <bookViews>
    <workbookView xWindow="5780" yWindow="500" windowWidth="21320" windowHeight="19200" xr2:uid="{00000000-000D-0000-FFFF-FFFF00000000}"/>
  </bookViews>
  <sheets>
    <sheet name="Юнит-экономика шаблон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4" i="1" l="1"/>
  <c r="F4" i="1"/>
  <c r="H4" i="1"/>
  <c r="G4" i="1" l="1"/>
  <c r="U4" i="1" s="1"/>
  <c r="M4" i="1"/>
  <c r="O4" i="1" s="1"/>
  <c r="Q4" i="1" s="1"/>
  <c r="P4" i="1"/>
  <c r="V4" i="1" l="1"/>
  <c r="T4" i="1"/>
</calcChain>
</file>

<file path=xl/sharedStrings.xml><?xml version="1.0" encoding="utf-8"?>
<sst xmlns="http://schemas.openxmlformats.org/spreadsheetml/2006/main" count="55" uniqueCount="55">
  <si>
    <t>доход на 1-го платящего</t>
  </si>
  <si>
    <t>на 1-го привлеченного</t>
  </si>
  <si>
    <t>поток пользователей или потенц. клиентов</t>
  </si>
  <si>
    <t>конв. в регистрацию</t>
  </si>
  <si>
    <t>число регистраций</t>
  </si>
  <si>
    <t>конверсия 
в 1-ю покупку</t>
  </si>
  <si>
    <t>число платящих</t>
  </si>
  <si>
    <t>число заказов или платежей</t>
  </si>
  <si>
    <t>доход на 1-го платящего,
Average Margin per Paying User</t>
  </si>
  <si>
    <t>в среднем клиент платит</t>
  </si>
  <si>
    <t>издержки на каждой продаже</t>
  </si>
  <si>
    <t>издержка на 1-й продаже</t>
  </si>
  <si>
    <t>число покупок на 1-го платящего</t>
  </si>
  <si>
    <t>стоимость привлечения платящего</t>
  </si>
  <si>
    <t>Стоимость привлечения</t>
  </si>
  <si>
    <t>доход на 1-го привлеченного
Average Margin per User</t>
  </si>
  <si>
    <t>прибыль</t>
  </si>
  <si>
    <t>Возрат на инветиции в привлеч. пользов.</t>
  </si>
  <si>
    <t>Прибыль с потока пользователей</t>
  </si>
  <si>
    <t>Выручка на потоке пользователей</t>
  </si>
  <si>
    <t>Доход с потока пользователей</t>
  </si>
  <si>
    <t>Расходы на привлечение
 пользователей
в том числе зп продажников</t>
  </si>
  <si>
    <t>Ограниченные сверху расходы в месяц на зарплаты, аренду офиса, сервера</t>
  </si>
  <si>
    <t>User or Lead Acqusition</t>
  </si>
  <si>
    <t>Conv
Reg</t>
  </si>
  <si>
    <t>Regs</t>
  </si>
  <si>
    <t>С1</t>
  </si>
  <si>
    <t>Buyers</t>
  </si>
  <si>
    <t>Orders
or Payments</t>
  </si>
  <si>
    <t>AMPPU, CLTV</t>
  </si>
  <si>
    <t>AvPrice</t>
  </si>
  <si>
    <t>COGS 
or Commissions</t>
  </si>
  <si>
    <t>1st sale COGS</t>
  </si>
  <si>
    <t>Av Payment Count
or LifeTime</t>
  </si>
  <si>
    <t>CAC, Customer Acquisition Costs</t>
  </si>
  <si>
    <t>Cost Per Acqusition, CPAcq, CPUser</t>
  </si>
  <si>
    <t>AMPU 
or LTV</t>
  </si>
  <si>
    <t>ARPU−
CPA</t>
  </si>
  <si>
    <t>ROI</t>
  </si>
  <si>
    <t>Profit</t>
  </si>
  <si>
    <t>Revenue</t>
  </si>
  <si>
    <t>Gross Profit</t>
  </si>
  <si>
    <t>Acq Costs</t>
  </si>
  <si>
    <t>Fix Costs 
в месяц</t>
  </si>
  <si>
    <t xml:space="preserve">Расходы на привлечение </t>
  </si>
  <si>
    <t xml:space="preserve">Постоянные расходы </t>
  </si>
  <si>
    <t>https://2gis.ru/voronezh/firm/70000001024834878/tab/info</t>
  </si>
  <si>
    <t>https://2gis.ru/voronezh/firm/70000001024834878</t>
  </si>
  <si>
    <t>Продажи в день = 250/300 (информации нету, по нагруженности в день учитываю)</t>
  </si>
  <si>
    <t>Средний чек = 350 (Модель франшизы с фиксированной ценой на основную продукцию)</t>
  </si>
  <si>
    <t>Исходим из конверсии в покупку 25% (каждый четвертый зашедший делает заказ). 275 / 0.25 = 1100 человек.</t>
  </si>
  <si>
    <t>Проходимость = 1100 человек</t>
  </si>
  <si>
    <t>COGS = 35% (обычно 30–40 % (овощи, мясо, каши, гарниры).</t>
  </si>
  <si>
    <t>3 % от выручки ≈ 45 000 ₽ / мес</t>
  </si>
  <si>
    <t>Повар (2) - ср. зп = 55.000, Аренда помещения - 80к-90к = 145.000 рублей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</si>
</sst>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0.000%"/>
    <numFmt numFmtId="165" formatCode="#,##0.0[$ ₽]"/>
    <numFmt numFmtId="166" formatCode="#,##0.00[$ ₽]"/>
    <numFmt numFmtId="167" formatCode="[$р.-419]#,##0"/>
    <numFmt numFmtId="168" formatCode="0.0%"/>
    <numFmt numFmtId="169" formatCode="\+0.00%"/>
    <numFmt numFmtId="170" formatCode="#\ ###\ ##0\ [$р.]"/>
    <numFmt numFmtId="171" formatCode="#\ ###\ ##0.0\ [$р.]"/>
    <numFmt numFmtId="172" formatCode="\+##0\ [$р.]"/>
    <numFmt numFmtId="173" formatCode="#\ ###\ ##0\ [$р.-419]"/>
    <numFmt numFmtId="174" formatCode="\+#\ ###\ ##0\ [$р.]"/>
    <numFmt numFmtId="175" formatCode="\±0.00%"/>
    <numFmt numFmtId="176" formatCode="0.0"/>
    <numFmt numFmtId="177" formatCode="\±0.0%"/>
    <numFmt numFmtId="178" formatCode="#\ ###\ ##0.0\ [$р.-419]"/>
    <numFmt numFmtId="179" formatCode="#,##0.0,,\ &quot;млн &quot;[$р.]"/>
    <numFmt numFmtId="180" formatCode="#,##0,\ &quot;тыс &quot;[$р.]"/>
    <numFmt numFmtId="181" formatCode="#,##0.00,,\ &quot;млн &quot;[$р.]"/>
    <numFmt numFmtId="182" formatCode="#\ ###\ ##0.00\ [$р.-419]"/>
    <numFmt numFmtId="183" formatCode="#,##0[$ руб.]"/>
    <numFmt numFmtId="184" formatCode="&quot;$&quot;#,##0"/>
    <numFmt numFmtId="185" formatCode="&quot;$&quot;#,##0.0"/>
  </numFmts>
  <fonts count="26" x14ac:knownFonts="1">
    <font>
      <sz val="10"/>
      <color rgb="FF000000"/>
      <name val="Arial"/>
    </font>
    <font>
      <sz val="8"/>
      <name val="Trebuchet MS"/>
      <family val="2"/>
    </font>
    <font>
      <sz val="7"/>
      <name val="Trebuchet MS"/>
      <family val="2"/>
    </font>
    <font>
      <b/>
      <sz val="8"/>
      <name val="Trebuchet MS"/>
      <family val="2"/>
    </font>
    <font>
      <b/>
      <sz val="9"/>
      <name val="Trebuchet MS"/>
      <family val="2"/>
    </font>
    <font>
      <sz val="9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Trebuchet MS"/>
      <family val="2"/>
    </font>
    <font>
      <i/>
      <sz val="10"/>
      <color rgb="FFCCCCCC"/>
      <name val="Arial"/>
      <family val="2"/>
    </font>
    <font>
      <sz val="10"/>
      <color rgb="FF000000"/>
      <name val="Trebuchet MS"/>
      <family val="2"/>
    </font>
    <font>
      <sz val="9"/>
      <color rgb="FFB7B7B7"/>
      <name val="Trebuchet MS"/>
      <family val="2"/>
    </font>
    <font>
      <b/>
      <sz val="10"/>
      <name val="Trebuchet MS"/>
      <family val="2"/>
    </font>
    <font>
      <b/>
      <sz val="10"/>
      <name val="Trebuchet MS"/>
      <family val="2"/>
    </font>
    <font>
      <sz val="11"/>
      <color rgb="FF7E3794"/>
      <name val="Inconsolata"/>
    </font>
    <font>
      <sz val="16"/>
      <color rgb="FF989AA5"/>
      <name val="Trebuchet MS"/>
      <family val="2"/>
    </font>
    <font>
      <b/>
      <sz val="8"/>
      <color rgb="FF999999"/>
      <name val="Trebuchet MS"/>
      <family val="2"/>
    </font>
    <font>
      <sz val="10"/>
      <color rgb="FF999999"/>
      <name val="Trebuchet MS"/>
      <family val="2"/>
    </font>
    <font>
      <sz val="10"/>
      <color rgb="FF999999"/>
      <name val="Trebuchet MS"/>
      <family val="2"/>
    </font>
    <font>
      <u/>
      <sz val="10"/>
      <color theme="10"/>
      <name val="Arial"/>
      <family val="2"/>
    </font>
    <font>
      <sz val="9"/>
      <color rgb="FFFFFF00"/>
      <name val="Trebuchet MS"/>
      <family val="2"/>
      <charset val="204"/>
    </font>
    <font>
      <sz val="10"/>
      <color rgb="FFFFFF00"/>
      <name val="Arial"/>
      <family val="2"/>
      <charset val="204"/>
    </font>
    <font>
      <sz val="10"/>
      <name val="Arial"/>
      <family val="2"/>
      <charset val="204"/>
    </font>
    <font>
      <b/>
      <sz val="8"/>
      <name val="Trebuchet MS"/>
      <family val="2"/>
      <charset val="204"/>
    </font>
    <font>
      <sz val="9"/>
      <color theme="1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DE6"/>
        <bgColor rgb="FFFFFDE6"/>
      </patternFill>
    </fill>
    <fill>
      <patternFill patternType="solid">
        <fgColor rgb="FFFFFFFF"/>
        <bgColor rgb="FFFFFFFF"/>
      </patternFill>
    </fill>
    <fill>
      <patternFill patternType="solid">
        <fgColor rgb="FFFFFDE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98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/>
    </xf>
    <xf numFmtId="1" fontId="5" fillId="6" borderId="0" xfId="0" applyNumberFormat="1" applyFont="1" applyFill="1" applyAlignment="1">
      <alignment horizontal="right"/>
    </xf>
    <xf numFmtId="165" fontId="5" fillId="6" borderId="0" xfId="0" applyNumberFormat="1" applyFont="1" applyFill="1" applyAlignment="1">
      <alignment horizontal="right"/>
    </xf>
    <xf numFmtId="166" fontId="5" fillId="6" borderId="0" xfId="0" applyNumberFormat="1" applyFont="1" applyFill="1" applyAlignment="1">
      <alignment horizontal="right"/>
    </xf>
    <xf numFmtId="9" fontId="7" fillId="6" borderId="0" xfId="0" applyNumberFormat="1" applyFont="1" applyFill="1"/>
    <xf numFmtId="0" fontId="7" fillId="0" borderId="0" xfId="0" applyFont="1"/>
    <xf numFmtId="166" fontId="4" fillId="6" borderId="0" xfId="0" applyNumberFormat="1" applyFont="1" applyFill="1" applyAlignment="1">
      <alignment horizontal="right"/>
    </xf>
    <xf numFmtId="4" fontId="7" fillId="0" borderId="0" xfId="0" applyNumberFormat="1" applyFont="1"/>
    <xf numFmtId="167" fontId="7" fillId="0" borderId="0" xfId="0" applyNumberFormat="1" applyFont="1"/>
    <xf numFmtId="0" fontId="8" fillId="0" borderId="0" xfId="0" applyFont="1" applyAlignment="1">
      <alignment vertical="center" wrapText="1"/>
    </xf>
    <xf numFmtId="0" fontId="6" fillId="0" borderId="0" xfId="0" applyFont="1"/>
    <xf numFmtId="3" fontId="6" fillId="0" borderId="0" xfId="0" applyNumberFormat="1" applyFont="1"/>
    <xf numFmtId="168" fontId="6" fillId="0" borderId="0" xfId="0" applyNumberFormat="1" applyFont="1"/>
    <xf numFmtId="10" fontId="6" fillId="0" borderId="0" xfId="0" applyNumberFormat="1" applyFont="1"/>
    <xf numFmtId="1" fontId="6" fillId="0" borderId="0" xfId="0" applyNumberFormat="1" applyFont="1"/>
    <xf numFmtId="166" fontId="6" fillId="0" borderId="0" xfId="0" applyNumberFormat="1" applyFont="1"/>
    <xf numFmtId="9" fontId="6" fillId="0" borderId="0" xfId="0" applyNumberFormat="1" applyFont="1"/>
    <xf numFmtId="2" fontId="6" fillId="0" borderId="0" xfId="0" applyNumberFormat="1" applyFont="1"/>
    <xf numFmtId="167" fontId="6" fillId="0" borderId="0" xfId="0" applyNumberFormat="1" applyFont="1"/>
    <xf numFmtId="169" fontId="6" fillId="0" borderId="0" xfId="0" applyNumberFormat="1" applyFont="1"/>
    <xf numFmtId="170" fontId="6" fillId="0" borderId="0" xfId="0" applyNumberFormat="1" applyFont="1"/>
    <xf numFmtId="171" fontId="6" fillId="0" borderId="0" xfId="0" applyNumberFormat="1" applyFont="1"/>
    <xf numFmtId="172" fontId="6" fillId="0" borderId="0" xfId="0" applyNumberFormat="1" applyFont="1"/>
    <xf numFmtId="173" fontId="6" fillId="0" borderId="0" xfId="0" applyNumberFormat="1" applyFont="1"/>
    <xf numFmtId="174" fontId="6" fillId="0" borderId="0" xfId="0" applyNumberFormat="1" applyFont="1"/>
    <xf numFmtId="0" fontId="4" fillId="0" borderId="0" xfId="0" applyFont="1" applyAlignment="1">
      <alignment wrapText="1"/>
    </xf>
    <xf numFmtId="3" fontId="5" fillId="0" borderId="0" xfId="0" applyNumberFormat="1" applyFont="1" applyAlignment="1">
      <alignment horizontal="right" vertical="center"/>
    </xf>
    <xf numFmtId="168" fontId="5" fillId="0" borderId="0" xfId="0" applyNumberFormat="1" applyFont="1" applyAlignment="1">
      <alignment horizontal="right" vertical="center"/>
    </xf>
    <xf numFmtId="10" fontId="5" fillId="0" borderId="0" xfId="0" applyNumberFormat="1" applyFont="1" applyAlignment="1">
      <alignment horizontal="right" vertical="center"/>
    </xf>
    <xf numFmtId="1" fontId="5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9" fontId="5" fillId="0" borderId="0" xfId="0" applyNumberFormat="1" applyFont="1" applyAlignment="1">
      <alignment horizontal="right" vertical="center"/>
    </xf>
    <xf numFmtId="9" fontId="5" fillId="0" borderId="0" xfId="0" applyNumberFormat="1" applyFont="1" applyAlignment="1">
      <alignment vertical="center"/>
    </xf>
    <xf numFmtId="2" fontId="5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0" fontId="5" fillId="0" borderId="0" xfId="0" applyNumberFormat="1" applyFont="1" applyAlignment="1">
      <alignment vertical="center"/>
    </xf>
    <xf numFmtId="167" fontId="5" fillId="0" borderId="0" xfId="0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7" borderId="0" xfId="0" applyFont="1" applyFill="1" applyAlignment="1">
      <alignment horizontal="center"/>
    </xf>
    <xf numFmtId="170" fontId="5" fillId="0" borderId="0" xfId="0" applyNumberFormat="1" applyFont="1" applyAlignment="1">
      <alignment horizontal="right" vertical="center"/>
    </xf>
    <xf numFmtId="167" fontId="5" fillId="0" borderId="0" xfId="0" applyNumberFormat="1" applyFont="1" applyAlignment="1">
      <alignment horizontal="right" vertical="center"/>
    </xf>
    <xf numFmtId="0" fontId="8" fillId="0" borderId="0" xfId="0" applyFont="1" applyAlignment="1">
      <alignment vertical="center"/>
    </xf>
    <xf numFmtId="171" fontId="5" fillId="0" borderId="0" xfId="0" applyNumberFormat="1" applyFont="1" applyAlignment="1">
      <alignment horizontal="right" vertical="center"/>
    </xf>
    <xf numFmtId="171" fontId="4" fillId="0" borderId="0" xfId="0" applyNumberFormat="1" applyFont="1" applyAlignment="1">
      <alignment horizontal="right" vertical="center"/>
    </xf>
    <xf numFmtId="173" fontId="5" fillId="0" borderId="0" xfId="0" applyNumberFormat="1" applyFont="1" applyAlignment="1">
      <alignment vertical="center"/>
    </xf>
    <xf numFmtId="173" fontId="5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8" fillId="0" borderId="0" xfId="0" applyNumberFormat="1" applyFont="1" applyAlignment="1">
      <alignment vertical="center"/>
    </xf>
    <xf numFmtId="167" fontId="8" fillId="0" borderId="0" xfId="0" applyNumberFormat="1" applyFont="1" applyAlignment="1">
      <alignment vertical="center"/>
    </xf>
    <xf numFmtId="171" fontId="8" fillId="0" borderId="0" xfId="0" applyNumberFormat="1" applyFont="1" applyAlignment="1">
      <alignment vertical="center"/>
    </xf>
    <xf numFmtId="10" fontId="8" fillId="0" borderId="0" xfId="0" applyNumberFormat="1" applyFont="1" applyAlignment="1">
      <alignment vertical="center"/>
    </xf>
    <xf numFmtId="173" fontId="8" fillId="0" borderId="0" xfId="0" applyNumberFormat="1" applyFont="1" applyAlignment="1">
      <alignment vertical="center"/>
    </xf>
    <xf numFmtId="10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17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9" fontId="9" fillId="0" borderId="0" xfId="0" applyNumberFormat="1" applyFont="1" applyAlignment="1">
      <alignment horizontal="right" vertical="center"/>
    </xf>
    <xf numFmtId="176" fontId="9" fillId="0" borderId="0" xfId="0" applyNumberFormat="1" applyFont="1" applyAlignment="1">
      <alignment horizontal="right" vertical="center"/>
    </xf>
    <xf numFmtId="9" fontId="1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3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1" fontId="9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3" fontId="8" fillId="0" borderId="0" xfId="0" applyNumberFormat="1" applyFont="1" applyAlignment="1">
      <alignment vertical="center"/>
    </xf>
    <xf numFmtId="170" fontId="8" fillId="0" borderId="0" xfId="0" applyNumberFormat="1" applyFont="1" applyAlignment="1">
      <alignment vertical="center"/>
    </xf>
    <xf numFmtId="173" fontId="15" fillId="7" borderId="0" xfId="0" applyNumberFormat="1" applyFont="1" applyFill="1"/>
    <xf numFmtId="166" fontId="8" fillId="0" borderId="0" xfId="0" applyNumberFormat="1" applyFont="1" applyAlignment="1">
      <alignment vertical="center"/>
    </xf>
    <xf numFmtId="9" fontId="9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 wrapText="1"/>
    </xf>
    <xf numFmtId="9" fontId="8" fillId="0" borderId="0" xfId="0" applyNumberFormat="1" applyFont="1" applyAlignment="1">
      <alignment horizontal="right" vertical="center"/>
    </xf>
    <xf numFmtId="168" fontId="8" fillId="0" borderId="0" xfId="0" applyNumberFormat="1" applyFont="1" applyAlignment="1">
      <alignment horizontal="right" vertical="center"/>
    </xf>
    <xf numFmtId="173" fontId="8" fillId="0" borderId="0" xfId="0" applyNumberFormat="1" applyFont="1" applyAlignment="1">
      <alignment horizontal="right" vertical="center"/>
    </xf>
    <xf numFmtId="178" fontId="8" fillId="0" borderId="0" xfId="0" applyNumberFormat="1" applyFont="1" applyAlignment="1">
      <alignment horizontal="right" vertical="center"/>
    </xf>
    <xf numFmtId="179" fontId="8" fillId="0" borderId="0" xfId="0" applyNumberFormat="1" applyFont="1" applyAlignment="1">
      <alignment vertical="center"/>
    </xf>
    <xf numFmtId="179" fontId="9" fillId="0" borderId="0" xfId="0" applyNumberFormat="1" applyFont="1" applyAlignment="1">
      <alignment horizontal="right" vertical="center"/>
    </xf>
    <xf numFmtId="1" fontId="8" fillId="0" borderId="0" xfId="0" applyNumberFormat="1" applyFont="1" applyAlignment="1">
      <alignment vertical="center"/>
    </xf>
    <xf numFmtId="176" fontId="8" fillId="0" borderId="0" xfId="0" applyNumberFormat="1" applyFont="1" applyAlignment="1">
      <alignment vertical="center"/>
    </xf>
    <xf numFmtId="180" fontId="8" fillId="0" borderId="0" xfId="0" applyNumberFormat="1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0" fontId="16" fillId="0" borderId="0" xfId="0" applyFont="1" applyAlignment="1">
      <alignment vertical="center"/>
    </xf>
    <xf numFmtId="173" fontId="16" fillId="0" borderId="0" xfId="0" applyNumberFormat="1" applyFont="1" applyAlignment="1">
      <alignment vertical="center"/>
    </xf>
    <xf numFmtId="0" fontId="1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73" fontId="4" fillId="0" borderId="0" xfId="0" applyNumberFormat="1" applyFont="1" applyAlignment="1">
      <alignment horizontal="left" vertical="center"/>
    </xf>
    <xf numFmtId="10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" fontId="8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1" fontId="13" fillId="0" borderId="0" xfId="0" applyNumberFormat="1" applyFont="1" applyAlignment="1">
      <alignment horizontal="right" vertical="center"/>
    </xf>
    <xf numFmtId="173" fontId="13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9" fontId="13" fillId="0" borderId="0" xfId="0" applyNumberFormat="1" applyFont="1" applyAlignment="1">
      <alignment horizontal="right" vertical="center"/>
    </xf>
    <xf numFmtId="176" fontId="13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vertical="center"/>
    </xf>
    <xf numFmtId="173" fontId="1" fillId="0" borderId="0" xfId="0" applyNumberFormat="1" applyFont="1" applyAlignment="1">
      <alignment horizontal="right" vertical="center"/>
    </xf>
    <xf numFmtId="1" fontId="5" fillId="0" borderId="0" xfId="0" applyNumberFormat="1" applyFont="1" applyAlignment="1">
      <alignment vertical="center"/>
    </xf>
    <xf numFmtId="179" fontId="1" fillId="0" borderId="0" xfId="0" applyNumberFormat="1" applyFont="1" applyAlignment="1">
      <alignment horizontal="right" vertical="center"/>
    </xf>
    <xf numFmtId="181" fontId="1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182" fontId="9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vertical="center" wrapText="1"/>
    </xf>
    <xf numFmtId="183" fontId="9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184" fontId="9" fillId="0" borderId="0" xfId="0" applyNumberFormat="1" applyFont="1" applyAlignment="1">
      <alignment vertical="center"/>
    </xf>
    <xf numFmtId="3" fontId="9" fillId="0" borderId="0" xfId="0" applyNumberFormat="1" applyFont="1" applyAlignment="1">
      <alignment horizontal="right" vertical="center"/>
    </xf>
    <xf numFmtId="185" fontId="9" fillId="0" borderId="0" xfId="0" applyNumberFormat="1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 wrapText="1"/>
    </xf>
    <xf numFmtId="10" fontId="9" fillId="0" borderId="0" xfId="0" applyNumberFormat="1" applyFont="1" applyAlignment="1">
      <alignment horizontal="right" vertical="center" wrapText="1"/>
    </xf>
    <xf numFmtId="1" fontId="9" fillId="0" borderId="0" xfId="0" applyNumberFormat="1" applyFont="1" applyAlignment="1">
      <alignment horizontal="right" vertical="center" wrapText="1"/>
    </xf>
    <xf numFmtId="3" fontId="9" fillId="0" borderId="0" xfId="0" applyNumberFormat="1" applyFont="1" applyAlignment="1">
      <alignment horizontal="right" vertical="center" wrapText="1"/>
    </xf>
    <xf numFmtId="10" fontId="8" fillId="0" borderId="0" xfId="0" applyNumberFormat="1" applyFont="1" applyAlignment="1">
      <alignment vertical="center" wrapText="1"/>
    </xf>
    <xf numFmtId="1" fontId="8" fillId="0" borderId="0" xfId="0" applyNumberFormat="1" applyFont="1" applyAlignment="1">
      <alignment vertical="center" wrapText="1"/>
    </xf>
    <xf numFmtId="3" fontId="8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horizontal="right" vertical="center" wrapText="1"/>
    </xf>
    <xf numFmtId="9" fontId="8" fillId="0" borderId="0" xfId="0" applyNumberFormat="1" applyFont="1" applyAlignment="1">
      <alignment vertical="center" wrapText="1"/>
    </xf>
    <xf numFmtId="176" fontId="8" fillId="0" borderId="0" xfId="0" applyNumberFormat="1" applyFont="1" applyAlignment="1">
      <alignment vertical="center" wrapText="1"/>
    </xf>
    <xf numFmtId="168" fontId="8" fillId="0" borderId="0" xfId="0" applyNumberFormat="1" applyFont="1" applyAlignment="1">
      <alignment vertical="center" wrapText="1"/>
    </xf>
    <xf numFmtId="4" fontId="8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78" fontId="9" fillId="0" borderId="0" xfId="0" applyNumberFormat="1" applyFont="1" applyAlignment="1">
      <alignment horizontal="right" vertical="center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0" fontId="18" fillId="0" borderId="0" xfId="0" applyNumberFormat="1" applyFont="1" applyAlignment="1">
      <alignment vertical="center"/>
    </xf>
    <xf numFmtId="1" fontId="18" fillId="0" borderId="0" xfId="0" applyNumberFormat="1" applyFont="1" applyAlignment="1">
      <alignment vertical="center"/>
    </xf>
    <xf numFmtId="173" fontId="18" fillId="0" borderId="0" xfId="0" applyNumberFormat="1" applyFont="1" applyAlignment="1">
      <alignment horizontal="right" vertical="center"/>
    </xf>
    <xf numFmtId="9" fontId="18" fillId="0" borderId="0" xfId="0" applyNumberFormat="1" applyFont="1" applyAlignment="1">
      <alignment horizontal="right" vertical="center"/>
    </xf>
    <xf numFmtId="176" fontId="18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3" fontId="5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175" fontId="11" fillId="0" borderId="0" xfId="0" applyNumberFormat="1" applyFont="1"/>
    <xf numFmtId="0" fontId="4" fillId="0" borderId="0" xfId="0" applyFont="1" applyAlignment="1">
      <alignment vertical="center" wrapText="1"/>
    </xf>
    <xf numFmtId="49" fontId="5" fillId="0" borderId="0" xfId="0" applyNumberFormat="1" applyFont="1" applyAlignment="1">
      <alignment horizontal="right" vertical="center"/>
    </xf>
    <xf numFmtId="168" fontId="4" fillId="0" borderId="0" xfId="0" applyNumberFormat="1" applyFont="1" applyAlignment="1">
      <alignment horizontal="right" vertical="center"/>
    </xf>
    <xf numFmtId="175" fontId="12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/>
    </xf>
    <xf numFmtId="10" fontId="1" fillId="0" borderId="0" xfId="0" applyNumberFormat="1" applyFont="1" applyAlignment="1">
      <alignment vertical="center"/>
    </xf>
    <xf numFmtId="168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  <xf numFmtId="9" fontId="7" fillId="0" borderId="0" xfId="0" applyNumberFormat="1" applyFont="1"/>
    <xf numFmtId="166" fontId="4" fillId="0" borderId="0" xfId="0" applyNumberFormat="1" applyFont="1" applyAlignment="1">
      <alignment horizontal="right"/>
    </xf>
    <xf numFmtId="10" fontId="7" fillId="0" borderId="0" xfId="0" applyNumberFormat="1" applyFont="1"/>
    <xf numFmtId="177" fontId="12" fillId="0" borderId="0" xfId="0" applyNumberFormat="1" applyFont="1" applyAlignment="1">
      <alignment horizontal="left" vertical="center"/>
    </xf>
    <xf numFmtId="173" fontId="9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9" fontId="5" fillId="0" borderId="0" xfId="0" applyNumberFormat="1" applyFont="1" applyAlignment="1">
      <alignment horizontal="right"/>
    </xf>
    <xf numFmtId="3" fontId="20" fillId="0" borderId="0" xfId="1" applyNumberFormat="1" applyFill="1" applyAlignment="1">
      <alignment horizontal="right"/>
    </xf>
    <xf numFmtId="3" fontId="20" fillId="0" borderId="0" xfId="1" applyNumberFormat="1" applyFill="1"/>
    <xf numFmtId="3" fontId="21" fillId="6" borderId="0" xfId="0" applyNumberFormat="1" applyFont="1" applyFill="1" applyAlignment="1">
      <alignment horizontal="right"/>
    </xf>
    <xf numFmtId="10" fontId="22" fillId="8" borderId="0" xfId="0" applyNumberFormat="1" applyFont="1" applyFill="1"/>
    <xf numFmtId="0" fontId="23" fillId="0" borderId="0" xfId="0" applyFont="1"/>
    <xf numFmtId="3" fontId="20" fillId="0" borderId="0" xfId="1" applyNumberFormat="1"/>
    <xf numFmtId="0" fontId="24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/>
    <xf numFmtId="0" fontId="1" fillId="5" borderId="0" xfId="0" applyFont="1" applyFill="1" applyAlignment="1">
      <alignment horizontal="center" vertical="center" wrapText="1"/>
    </xf>
    <xf numFmtId="1" fontId="25" fillId="6" borderId="0" xfId="0" applyNumberFormat="1" applyFont="1" applyFill="1" applyAlignment="1">
      <alignment horizontal="right"/>
    </xf>
    <xf numFmtId="3" fontId="25" fillId="6" borderId="0" xfId="0" applyNumberFormat="1" applyFont="1" applyFill="1" applyAlignment="1">
      <alignment horizontal="right"/>
    </xf>
    <xf numFmtId="164" fontId="25" fillId="6" borderId="0" xfId="0" applyNumberFormat="1" applyFont="1" applyFill="1" applyAlignment="1">
      <alignment horizontal="right"/>
    </xf>
    <xf numFmtId="166" fontId="25" fillId="6" borderId="0" xfId="0" applyNumberFormat="1" applyFont="1" applyFill="1" applyAlignment="1">
      <alignment horizontal="right"/>
    </xf>
    <xf numFmtId="9" fontId="25" fillId="6" borderId="0" xfId="0" applyNumberFormat="1" applyFont="1" applyFill="1" applyAlignment="1">
      <alignment horizontal="right"/>
    </xf>
    <xf numFmtId="2" fontId="25" fillId="6" borderId="0" xfId="0" applyNumberFormat="1" applyFont="1" applyFill="1" applyAlignment="1">
      <alignment horizontal="righ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FFFD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2gis.ru/voronezh/firm/70000001024834878/tab/info" TargetMode="External"/><Relationship Id="rId1" Type="http://schemas.openxmlformats.org/officeDocument/2006/relationships/hyperlink" Target="https://2gis.ru/voronezh/firm/700000010248348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125"/>
  <sheetViews>
    <sheetView tabSelected="1" zoomScale="137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W4" sqref="W4"/>
    </sheetView>
  </sheetViews>
  <sheetFormatPr baseColWidth="10" defaultColWidth="12.6640625" defaultRowHeight="15.75" customHeight="1" x14ac:dyDescent="0.15"/>
  <cols>
    <col min="1" max="1" width="25.33203125" customWidth="1"/>
    <col min="2" max="2" width="10.6640625" customWidth="1"/>
    <col min="3" max="3" width="8.6640625" customWidth="1"/>
    <col min="4" max="4" width="7.5" customWidth="1"/>
    <col min="5" max="5" width="8.33203125" customWidth="1"/>
    <col min="6" max="6" width="6.6640625" customWidth="1"/>
    <col min="7" max="7" width="7.5" customWidth="1"/>
    <col min="8" max="8" width="9" customWidth="1"/>
    <col min="9" max="9" width="8.6640625" customWidth="1"/>
    <col min="10" max="10" width="9.5" customWidth="1"/>
    <col min="11" max="11" width="8.33203125" hidden="1" customWidth="1"/>
    <col min="12" max="12" width="8.33203125" customWidth="1"/>
    <col min="13" max="13" width="10.1640625" customWidth="1"/>
    <col min="14" max="14" width="3.5" customWidth="1"/>
    <col min="15" max="15" width="10.1640625" customWidth="1"/>
    <col min="16" max="16" width="10.6640625" customWidth="1"/>
    <col min="17" max="17" width="11.6640625" customWidth="1"/>
    <col min="18" max="18" width="7" hidden="1" customWidth="1"/>
    <col min="19" max="19" width="4.33203125" customWidth="1"/>
    <col min="20" max="20" width="14.83203125" customWidth="1"/>
    <col min="21" max="21" width="13.5" customWidth="1"/>
    <col min="22" max="22" width="12.33203125" customWidth="1"/>
    <col min="23" max="23" width="15.83203125" customWidth="1"/>
  </cols>
  <sheetData>
    <row r="1" spans="1:34" ht="13" x14ac:dyDescent="0.15">
      <c r="A1" s="1"/>
      <c r="B1" s="1"/>
      <c r="C1" s="1"/>
      <c r="D1" s="1"/>
      <c r="E1" s="1"/>
      <c r="F1" s="1"/>
      <c r="G1" s="1"/>
      <c r="H1" s="189" t="s">
        <v>0</v>
      </c>
      <c r="I1" s="190"/>
      <c r="J1" s="190"/>
      <c r="K1" s="190"/>
      <c r="L1" s="190"/>
      <c r="M1" s="2"/>
      <c r="N1" s="1"/>
      <c r="O1" s="191" t="s">
        <v>1</v>
      </c>
      <c r="P1" s="190"/>
      <c r="Q1" s="190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55" x14ac:dyDescent="0.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6" t="s">
        <v>13</v>
      </c>
      <c r="N2" s="7"/>
      <c r="O2" s="8" t="s">
        <v>14</v>
      </c>
      <c r="P2" s="8" t="s">
        <v>15</v>
      </c>
      <c r="Q2" s="8" t="s">
        <v>16</v>
      </c>
      <c r="R2" s="9" t="s">
        <v>17</v>
      </c>
      <c r="S2" s="9"/>
      <c r="T2" s="9" t="s">
        <v>18</v>
      </c>
      <c r="U2" s="9" t="s">
        <v>19</v>
      </c>
      <c r="V2" s="9" t="s">
        <v>20</v>
      </c>
      <c r="W2" s="9" t="s">
        <v>21</v>
      </c>
      <c r="X2" s="9" t="s">
        <v>22</v>
      </c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4" ht="48" x14ac:dyDescent="0.15">
      <c r="A3" s="11"/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2" t="s">
        <v>29</v>
      </c>
      <c r="I3" s="12" t="s">
        <v>30</v>
      </c>
      <c r="J3" s="188" t="s">
        <v>31</v>
      </c>
      <c r="K3" s="12" t="s">
        <v>32</v>
      </c>
      <c r="L3" s="12" t="s">
        <v>33</v>
      </c>
      <c r="M3" s="13" t="s">
        <v>34</v>
      </c>
      <c r="N3" s="1"/>
      <c r="O3" s="14" t="s">
        <v>35</v>
      </c>
      <c r="P3" s="14" t="s">
        <v>36</v>
      </c>
      <c r="Q3" s="14" t="s">
        <v>37</v>
      </c>
      <c r="R3" s="15" t="s">
        <v>38</v>
      </c>
      <c r="S3" s="16"/>
      <c r="T3" s="16" t="s">
        <v>39</v>
      </c>
      <c r="U3" s="16" t="s">
        <v>40</v>
      </c>
      <c r="V3" s="16" t="s">
        <v>41</v>
      </c>
      <c r="W3" s="16" t="s">
        <v>42</v>
      </c>
      <c r="X3" s="16" t="s">
        <v>43</v>
      </c>
      <c r="Y3" s="16"/>
      <c r="Z3" s="3"/>
      <c r="AA3" s="3"/>
      <c r="AB3" s="3"/>
      <c r="AC3" s="3"/>
      <c r="AD3" s="3"/>
      <c r="AE3" s="3"/>
      <c r="AF3" s="3"/>
      <c r="AG3" s="3"/>
      <c r="AH3" s="3"/>
    </row>
    <row r="4" spans="1:34" ht="17.25" customHeight="1" x14ac:dyDescent="0.15">
      <c r="A4" s="17"/>
      <c r="B4" s="193">
        <f>4400</f>
        <v>4400</v>
      </c>
      <c r="C4" s="185"/>
      <c r="D4" s="184"/>
      <c r="E4" s="194">
        <v>0.25</v>
      </c>
      <c r="F4" s="192">
        <f>1100</f>
        <v>1100</v>
      </c>
      <c r="G4" s="18">
        <f>F4*L4</f>
        <v>1650</v>
      </c>
      <c r="H4" s="19">
        <f>I4*L4*(100%-J4)</f>
        <v>341.25</v>
      </c>
      <c r="I4" s="195">
        <v>350</v>
      </c>
      <c r="J4" s="196">
        <v>0.35</v>
      </c>
      <c r="K4" s="21"/>
      <c r="L4" s="197">
        <v>1.5</v>
      </c>
      <c r="M4" s="20">
        <f>W4/F4</f>
        <v>4.5454545454545452E-3</v>
      </c>
      <c r="N4" s="22"/>
      <c r="O4" s="20">
        <f>M4*E4</f>
        <v>1.1363636363636363E-3</v>
      </c>
      <c r="P4" s="23">
        <f>H4*E4</f>
        <v>85.3125</v>
      </c>
      <c r="Q4" s="24">
        <f>U4/B4-O4</f>
        <v>131.24886363636364</v>
      </c>
      <c r="R4" s="22"/>
      <c r="S4" s="25"/>
      <c r="T4" s="20">
        <f>B4*(P4-O4)</f>
        <v>375370</v>
      </c>
      <c r="U4" s="20">
        <f>I4*G4</f>
        <v>577500</v>
      </c>
      <c r="V4" s="20">
        <f>H4*F4</f>
        <v>375375</v>
      </c>
      <c r="W4" s="195">
        <v>5</v>
      </c>
      <c r="X4" s="195">
        <v>145000</v>
      </c>
      <c r="Y4" s="26"/>
      <c r="Z4" s="26"/>
      <c r="AA4" s="26"/>
      <c r="AB4" s="26"/>
      <c r="AC4" s="26"/>
      <c r="AD4" s="26"/>
      <c r="AE4" s="26"/>
      <c r="AF4" s="26"/>
      <c r="AG4" s="26"/>
      <c r="AH4" s="26"/>
    </row>
    <row r="5" spans="1:34" ht="17.25" customHeight="1" x14ac:dyDescent="0.15">
      <c r="A5" s="27"/>
      <c r="B5" s="28"/>
      <c r="C5" s="29"/>
      <c r="D5" s="28"/>
      <c r="E5" s="30"/>
      <c r="F5" s="170"/>
      <c r="G5" s="170"/>
      <c r="H5" s="32"/>
      <c r="I5" s="32"/>
      <c r="J5" s="30"/>
      <c r="K5" s="33"/>
      <c r="L5" s="34"/>
      <c r="M5" s="32"/>
      <c r="O5" s="32"/>
      <c r="P5" s="32"/>
      <c r="Q5" s="24"/>
      <c r="S5" s="35"/>
      <c r="T5" s="172"/>
      <c r="U5" s="172"/>
      <c r="V5" s="172"/>
      <c r="W5" s="172"/>
    </row>
    <row r="6" spans="1:34" ht="17.25" customHeight="1" x14ac:dyDescent="0.15">
      <c r="A6" s="27"/>
      <c r="B6" s="158"/>
      <c r="C6" s="30"/>
      <c r="D6" s="158"/>
      <c r="E6" s="179"/>
      <c r="F6" s="170"/>
      <c r="G6" s="170"/>
      <c r="H6" s="171"/>
      <c r="I6" s="172"/>
      <c r="J6" s="180"/>
      <c r="K6" s="174"/>
      <c r="L6" s="167"/>
      <c r="M6" s="172"/>
      <c r="N6" s="22"/>
      <c r="O6" s="172"/>
      <c r="P6" s="175"/>
      <c r="Q6" s="24"/>
      <c r="R6" s="22"/>
      <c r="S6" s="25"/>
      <c r="T6" s="172"/>
      <c r="U6" s="172"/>
      <c r="V6" s="172"/>
      <c r="W6" s="172"/>
    </row>
    <row r="7" spans="1:34" ht="17.25" customHeight="1" x14ac:dyDescent="0.15">
      <c r="A7" s="27" t="s">
        <v>48</v>
      </c>
      <c r="B7" s="182" t="s">
        <v>47</v>
      </c>
      <c r="C7" s="30"/>
      <c r="D7" s="158"/>
      <c r="E7" s="181"/>
      <c r="F7" s="170"/>
      <c r="G7" s="170"/>
      <c r="H7" s="171"/>
      <c r="I7" s="172"/>
      <c r="J7" s="180"/>
      <c r="K7" s="174"/>
      <c r="L7" s="167"/>
      <c r="M7" s="172"/>
      <c r="N7" s="22"/>
      <c r="O7" s="172"/>
      <c r="P7" s="175"/>
      <c r="Q7" s="24"/>
      <c r="R7" s="22"/>
      <c r="S7" s="25"/>
      <c r="T7" s="172"/>
      <c r="U7" s="172"/>
      <c r="V7" s="172"/>
      <c r="W7" s="172"/>
    </row>
    <row r="8" spans="1:34" ht="17.25" customHeight="1" x14ac:dyDescent="0.15">
      <c r="A8" s="27" t="s">
        <v>49</v>
      </c>
      <c r="B8" s="183" t="s">
        <v>46</v>
      </c>
      <c r="C8" s="29"/>
      <c r="D8" s="28"/>
      <c r="E8" s="30"/>
      <c r="F8" s="31"/>
      <c r="G8" s="31"/>
      <c r="H8" s="32"/>
      <c r="I8" s="32"/>
      <c r="J8" s="30"/>
      <c r="K8" s="33"/>
      <c r="L8" s="34"/>
      <c r="M8" s="32"/>
      <c r="O8" s="32"/>
      <c r="P8" s="32"/>
      <c r="Q8" s="30"/>
      <c r="S8" s="35"/>
      <c r="T8" s="32"/>
      <c r="U8" s="32"/>
      <c r="V8" s="32"/>
      <c r="W8" s="32"/>
    </row>
    <row r="9" spans="1:34" ht="17.25" customHeight="1" x14ac:dyDescent="0.15">
      <c r="A9" s="27" t="s">
        <v>51</v>
      </c>
      <c r="B9" s="28" t="s">
        <v>50</v>
      </c>
      <c r="C9" s="29"/>
      <c r="D9" s="28"/>
      <c r="E9" s="30"/>
      <c r="F9" s="31"/>
      <c r="G9" s="31"/>
      <c r="H9" s="32"/>
      <c r="I9" s="32"/>
      <c r="J9" s="33"/>
      <c r="K9" s="33"/>
      <c r="L9" s="34"/>
      <c r="M9" s="32"/>
      <c r="O9" s="32"/>
      <c r="P9" s="32"/>
      <c r="Q9" s="30"/>
      <c r="S9" s="35"/>
      <c r="T9" s="32"/>
      <c r="U9" s="32"/>
      <c r="V9" s="32"/>
      <c r="W9" s="32"/>
    </row>
    <row r="10" spans="1:34" ht="17.25" customHeight="1" x14ac:dyDescent="0.15">
      <c r="A10" s="186" t="s">
        <v>52</v>
      </c>
      <c r="B10" s="187"/>
      <c r="E10" s="36"/>
      <c r="F10" s="31"/>
      <c r="G10" s="31"/>
      <c r="H10" s="37"/>
      <c r="I10" s="37"/>
      <c r="K10" s="33"/>
      <c r="L10" s="34"/>
      <c r="M10" s="35"/>
      <c r="O10" s="38"/>
      <c r="P10" s="39"/>
      <c r="Q10" s="30"/>
      <c r="S10" s="35"/>
      <c r="T10" s="40"/>
      <c r="U10" s="40"/>
      <c r="V10" s="41"/>
      <c r="W10" s="40"/>
    </row>
    <row r="11" spans="1:34" ht="17.25" customHeight="1" x14ac:dyDescent="0.15">
      <c r="A11" s="27"/>
      <c r="B11" s="187"/>
      <c r="C11" s="29"/>
      <c r="D11" s="28"/>
      <c r="E11" s="30"/>
      <c r="F11" s="31"/>
      <c r="G11" s="31"/>
      <c r="H11" s="32"/>
      <c r="I11" s="32"/>
      <c r="J11" s="30"/>
      <c r="K11" s="33"/>
      <c r="L11" s="34"/>
      <c r="M11" s="32"/>
      <c r="O11" s="32"/>
      <c r="P11" s="32"/>
      <c r="Q11" s="30"/>
      <c r="S11" s="35"/>
      <c r="T11" s="32"/>
      <c r="U11" s="32"/>
      <c r="V11" s="32"/>
      <c r="W11" s="32"/>
    </row>
    <row r="12" spans="1:34" ht="17.25" customHeight="1" x14ac:dyDescent="0.15">
      <c r="A12" s="27" t="s">
        <v>44</v>
      </c>
      <c r="B12" s="28"/>
      <c r="C12" s="29"/>
      <c r="D12" s="28"/>
      <c r="E12" s="30"/>
      <c r="F12" s="31"/>
      <c r="G12" s="31" t="s">
        <v>53</v>
      </c>
      <c r="H12" s="37"/>
      <c r="I12" s="37"/>
      <c r="J12" s="33"/>
      <c r="K12" s="33"/>
      <c r="L12" s="34"/>
      <c r="M12" s="35"/>
      <c r="O12" s="38"/>
      <c r="P12" s="38"/>
      <c r="Q12" s="30"/>
      <c r="S12" s="35"/>
      <c r="T12" s="40"/>
      <c r="U12" s="40"/>
      <c r="V12" s="40"/>
      <c r="W12" s="40"/>
    </row>
    <row r="13" spans="1:34" ht="17.25" customHeight="1" x14ac:dyDescent="0.15">
      <c r="A13" s="27" t="s">
        <v>45</v>
      </c>
      <c r="B13" s="28"/>
      <c r="C13" s="29"/>
      <c r="D13" s="28"/>
      <c r="E13" s="30"/>
      <c r="F13" s="31"/>
      <c r="G13" s="31" t="s">
        <v>54</v>
      </c>
      <c r="H13" s="32"/>
      <c r="I13" s="32"/>
      <c r="J13" s="30"/>
      <c r="K13" s="33"/>
      <c r="L13" s="34"/>
      <c r="M13" s="32"/>
      <c r="O13" s="32"/>
      <c r="P13" s="32"/>
      <c r="Q13" s="30"/>
      <c r="S13" s="35"/>
      <c r="T13" s="32"/>
      <c r="U13" s="32"/>
      <c r="V13" s="32"/>
      <c r="W13" s="32"/>
    </row>
    <row r="14" spans="1:34" ht="17.25" customHeight="1" x14ac:dyDescent="0.15">
      <c r="A14" s="42"/>
      <c r="B14" s="43"/>
      <c r="C14" s="44"/>
      <c r="D14" s="43"/>
      <c r="E14" s="45"/>
      <c r="F14" s="46"/>
      <c r="G14" s="46"/>
      <c r="H14" s="47"/>
      <c r="I14" s="48"/>
      <c r="J14" s="49"/>
      <c r="K14" s="50"/>
      <c r="L14" s="51"/>
      <c r="M14" s="52"/>
      <c r="N14" s="53"/>
      <c r="O14" s="52"/>
      <c r="P14" s="48"/>
      <c r="Q14" s="54"/>
      <c r="R14" s="53"/>
      <c r="S14" s="55"/>
      <c r="T14" s="52"/>
      <c r="U14" s="47"/>
      <c r="V14" s="47"/>
      <c r="W14" s="47"/>
      <c r="X14" s="5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ht="17.25" customHeight="1" x14ac:dyDescent="0.15">
      <c r="A15" s="57"/>
      <c r="B15" s="43"/>
      <c r="C15" s="44"/>
      <c r="D15" s="43"/>
      <c r="E15" s="44"/>
      <c r="F15" s="46"/>
      <c r="G15" s="46"/>
      <c r="H15" s="58"/>
      <c r="I15" s="58"/>
      <c r="J15" s="49"/>
      <c r="K15" s="50"/>
      <c r="L15" s="51"/>
      <c r="M15" s="59"/>
      <c r="N15" s="60"/>
      <c r="O15" s="61"/>
      <c r="P15" s="62"/>
      <c r="Q15" s="45"/>
      <c r="R15" s="60"/>
      <c r="S15" s="59"/>
      <c r="T15" s="63"/>
      <c r="U15" s="64"/>
      <c r="V15" s="64"/>
      <c r="W15" s="64"/>
      <c r="X15" s="5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spans="1:34" ht="17.25" customHeight="1" x14ac:dyDescent="0.15">
      <c r="A16" s="42"/>
      <c r="B16" s="65"/>
      <c r="C16" s="44"/>
      <c r="D16" s="43"/>
      <c r="E16" s="45"/>
      <c r="F16" s="46"/>
      <c r="G16" s="46"/>
      <c r="H16" s="47"/>
      <c r="I16" s="47"/>
      <c r="J16" s="49"/>
      <c r="K16" s="50"/>
      <c r="L16" s="51"/>
      <c r="M16" s="52"/>
      <c r="N16" s="53"/>
      <c r="O16" s="52"/>
      <c r="P16" s="48"/>
      <c r="Q16" s="54"/>
      <c r="R16" s="53"/>
      <c r="S16" s="55"/>
      <c r="T16" s="52"/>
      <c r="U16" s="47"/>
      <c r="V16" s="47"/>
      <c r="W16" s="47"/>
      <c r="X16" s="5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4" ht="17.25" customHeight="1" x14ac:dyDescent="0.15">
      <c r="A17" s="57"/>
      <c r="B17" s="43"/>
      <c r="C17" s="66"/>
      <c r="D17" s="43"/>
      <c r="E17" s="45"/>
      <c r="F17" s="46"/>
      <c r="G17" s="46"/>
      <c r="H17" s="58"/>
      <c r="I17" s="58"/>
      <c r="J17" s="49"/>
      <c r="K17" s="67"/>
      <c r="L17" s="51"/>
      <c r="M17" s="68"/>
      <c r="N17" s="60"/>
      <c r="O17" s="69"/>
      <c r="P17" s="69"/>
      <c r="Q17" s="70"/>
      <c r="R17" s="60"/>
      <c r="S17" s="68"/>
      <c r="T17" s="71"/>
      <c r="U17" s="64"/>
      <c r="V17" s="64"/>
      <c r="W17" s="64"/>
      <c r="X17" s="5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1:34" ht="17.25" customHeight="1" x14ac:dyDescent="0.15">
      <c r="A18" s="42"/>
      <c r="B18" s="43"/>
      <c r="C18" s="44"/>
      <c r="D18" s="43"/>
      <c r="E18" s="72"/>
      <c r="F18" s="46"/>
      <c r="G18" s="46"/>
      <c r="H18" s="47"/>
      <c r="I18" s="47"/>
      <c r="J18" s="49"/>
      <c r="K18" s="50"/>
      <c r="L18" s="51"/>
      <c r="M18" s="52"/>
      <c r="N18" s="53"/>
      <c r="O18" s="52"/>
      <c r="P18" s="48"/>
      <c r="Q18" s="54"/>
      <c r="R18" s="53"/>
      <c r="S18" s="55"/>
      <c r="T18" s="52"/>
      <c r="U18" s="47"/>
      <c r="V18" s="47"/>
      <c r="W18" s="47"/>
      <c r="X18" s="60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ht="17.25" customHeight="1" x14ac:dyDescent="0.15">
      <c r="A19" s="73"/>
      <c r="B19" s="43"/>
      <c r="C19" s="74"/>
      <c r="D19" s="65"/>
      <c r="E19" s="75"/>
      <c r="F19" s="46"/>
      <c r="G19" s="46"/>
      <c r="H19" s="58"/>
      <c r="I19" s="58"/>
      <c r="J19" s="49"/>
      <c r="K19" s="67"/>
      <c r="L19" s="51"/>
      <c r="M19" s="68"/>
      <c r="N19" s="60"/>
      <c r="O19" s="69"/>
      <c r="P19" s="69"/>
      <c r="Q19" s="70"/>
      <c r="R19" s="60"/>
      <c r="S19" s="68"/>
      <c r="T19" s="71"/>
      <c r="U19" s="64"/>
      <c r="V19" s="64"/>
      <c r="W19" s="64"/>
      <c r="X19" s="5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spans="1:34" ht="17.25" customHeight="1" x14ac:dyDescent="0.15">
      <c r="A20" s="73"/>
      <c r="B20" s="43"/>
      <c r="C20" s="74"/>
      <c r="D20" s="65"/>
      <c r="E20" s="75"/>
      <c r="F20" s="46"/>
      <c r="G20" s="46"/>
      <c r="H20" s="58"/>
      <c r="I20" s="58"/>
      <c r="J20" s="49"/>
      <c r="K20" s="67"/>
      <c r="L20" s="51"/>
      <c r="M20" s="68"/>
      <c r="N20" s="60"/>
      <c r="O20" s="69"/>
      <c r="P20" s="69"/>
      <c r="Q20" s="70"/>
      <c r="R20" s="60"/>
      <c r="S20" s="68"/>
      <c r="T20" s="71"/>
      <c r="U20" s="64"/>
      <c r="V20" s="64"/>
      <c r="W20" s="64"/>
      <c r="X20" s="5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4" ht="17.25" customHeight="1" x14ac:dyDescent="0.15">
      <c r="A21" s="73"/>
      <c r="B21" s="43"/>
      <c r="C21" s="74"/>
      <c r="D21" s="65"/>
      <c r="E21" s="75"/>
      <c r="F21" s="46"/>
      <c r="G21" s="46"/>
      <c r="H21" s="58"/>
      <c r="I21" s="58"/>
      <c r="J21" s="49"/>
      <c r="K21" s="67"/>
      <c r="L21" s="51"/>
      <c r="M21" s="68"/>
      <c r="N21" s="60"/>
      <c r="O21" s="69"/>
      <c r="P21" s="69"/>
      <c r="Q21" s="70"/>
      <c r="R21" s="60"/>
      <c r="S21" s="68"/>
      <c r="T21" s="71"/>
      <c r="U21" s="64"/>
      <c r="V21" s="64"/>
      <c r="W21" s="64"/>
      <c r="X21" s="5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1:34" ht="17.25" customHeight="1" x14ac:dyDescent="0.15">
      <c r="A22" s="73"/>
      <c r="B22" s="43"/>
      <c r="C22" s="74"/>
      <c r="D22" s="65"/>
      <c r="E22" s="75"/>
      <c r="F22" s="46"/>
      <c r="G22" s="46"/>
      <c r="H22" s="58"/>
      <c r="I22" s="58"/>
      <c r="J22" s="49"/>
      <c r="K22" s="67"/>
      <c r="L22" s="51"/>
      <c r="M22" s="68"/>
      <c r="N22" s="60"/>
      <c r="O22" s="69"/>
      <c r="P22" s="69"/>
      <c r="Q22" s="70"/>
      <c r="R22" s="60"/>
      <c r="S22" s="68"/>
      <c r="T22" s="71"/>
      <c r="U22" s="64"/>
      <c r="V22" s="64"/>
      <c r="W22" s="64"/>
      <c r="X22" s="5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1:34" ht="17.25" customHeight="1" x14ac:dyDescent="0.15">
      <c r="A23" s="73"/>
      <c r="B23" s="43"/>
      <c r="C23" s="74"/>
      <c r="D23" s="65"/>
      <c r="E23" s="75"/>
      <c r="F23" s="46"/>
      <c r="G23" s="46"/>
      <c r="H23" s="58"/>
      <c r="I23" s="58"/>
      <c r="J23" s="49"/>
      <c r="K23" s="67"/>
      <c r="L23" s="51"/>
      <c r="M23" s="68"/>
      <c r="N23" s="60"/>
      <c r="O23" s="69"/>
      <c r="P23" s="69"/>
      <c r="Q23" s="70"/>
      <c r="R23" s="60"/>
      <c r="S23" s="68"/>
      <c r="T23" s="71"/>
      <c r="U23" s="64"/>
      <c r="V23" s="64"/>
      <c r="W23" s="64"/>
      <c r="X23" s="5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ht="17.25" customHeight="1" x14ac:dyDescent="0.15">
      <c r="A24" s="73"/>
      <c r="B24" s="43"/>
      <c r="C24" s="74"/>
      <c r="D24" s="65"/>
      <c r="E24" s="75"/>
      <c r="F24" s="46"/>
      <c r="G24" s="46"/>
      <c r="H24" s="58"/>
      <c r="I24" s="58"/>
      <c r="J24" s="49"/>
      <c r="K24" s="67"/>
      <c r="L24" s="51"/>
      <c r="M24" s="68"/>
      <c r="N24" s="60"/>
      <c r="O24" s="69"/>
      <c r="P24" s="69"/>
      <c r="Q24" s="70"/>
      <c r="R24" s="60"/>
      <c r="S24" s="68"/>
      <c r="T24" s="71"/>
      <c r="U24" s="64"/>
      <c r="V24" s="64"/>
      <c r="W24" s="64"/>
      <c r="X24" s="5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ht="17.25" customHeight="1" x14ac:dyDescent="0.15">
      <c r="A25" s="73"/>
      <c r="B25" s="43"/>
      <c r="C25" s="74"/>
      <c r="D25" s="65"/>
      <c r="E25" s="75"/>
      <c r="F25" s="46"/>
      <c r="G25" s="46"/>
      <c r="H25" s="58"/>
      <c r="I25" s="58"/>
      <c r="J25" s="49"/>
      <c r="K25" s="67"/>
      <c r="L25" s="51"/>
      <c r="M25" s="68"/>
      <c r="N25" s="60"/>
      <c r="O25" s="69"/>
      <c r="P25" s="69"/>
      <c r="Q25" s="70"/>
      <c r="R25" s="60"/>
      <c r="S25" s="68"/>
      <c r="T25" s="71"/>
      <c r="U25" s="64"/>
      <c r="V25" s="64"/>
      <c r="W25" s="64"/>
      <c r="X25" s="5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spans="1:34" ht="17.25" customHeight="1" x14ac:dyDescent="0.15">
      <c r="A26" s="73"/>
      <c r="B26" s="43"/>
      <c r="C26" s="74"/>
      <c r="D26" s="65"/>
      <c r="E26" s="75"/>
      <c r="F26" s="46"/>
      <c r="G26" s="46"/>
      <c r="H26" s="58"/>
      <c r="I26" s="58"/>
      <c r="J26" s="49"/>
      <c r="K26" s="67"/>
      <c r="L26" s="51"/>
      <c r="M26" s="68"/>
      <c r="N26" s="60"/>
      <c r="O26" s="69"/>
      <c r="P26" s="69"/>
      <c r="Q26" s="70"/>
      <c r="R26" s="60"/>
      <c r="S26" s="68"/>
      <c r="T26" s="71"/>
      <c r="U26" s="64"/>
      <c r="V26" s="64"/>
      <c r="W26" s="64"/>
      <c r="X26" s="5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1:34" ht="17.25" customHeight="1" x14ac:dyDescent="0.15">
      <c r="A27" s="73"/>
      <c r="B27" s="43"/>
      <c r="C27" s="74"/>
      <c r="D27" s="65"/>
      <c r="E27" s="75"/>
      <c r="F27" s="46"/>
      <c r="G27" s="46"/>
      <c r="H27" s="58"/>
      <c r="I27" s="58"/>
      <c r="J27" s="49"/>
      <c r="K27" s="67"/>
      <c r="L27" s="51"/>
      <c r="M27" s="68"/>
      <c r="N27" s="60"/>
      <c r="O27" s="69"/>
      <c r="P27" s="69"/>
      <c r="Q27" s="70"/>
      <c r="R27" s="60"/>
      <c r="S27" s="68"/>
      <c r="T27" s="71"/>
      <c r="U27" s="64"/>
      <c r="V27" s="64"/>
      <c r="W27" s="64"/>
      <c r="X27" s="5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1:34" ht="17.25" customHeight="1" x14ac:dyDescent="0.15">
      <c r="A28" s="73"/>
      <c r="B28" s="43"/>
      <c r="C28" s="74"/>
      <c r="D28" s="65"/>
      <c r="E28" s="75"/>
      <c r="F28" s="46"/>
      <c r="G28" s="46"/>
      <c r="H28" s="58"/>
      <c r="I28" s="58"/>
      <c r="J28" s="49"/>
      <c r="K28" s="67"/>
      <c r="L28" s="51"/>
      <c r="M28" s="68"/>
      <c r="N28" s="60"/>
      <c r="O28" s="69"/>
      <c r="P28" s="69"/>
      <c r="Q28" s="70"/>
      <c r="R28" s="60"/>
      <c r="S28" s="68"/>
      <c r="T28" s="71"/>
      <c r="U28" s="64"/>
      <c r="V28" s="64"/>
      <c r="W28" s="64"/>
      <c r="X28" s="5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spans="1:34" ht="17.25" customHeight="1" x14ac:dyDescent="0.15">
      <c r="A29" s="73"/>
      <c r="B29" s="43"/>
      <c r="C29" s="74"/>
      <c r="D29" s="65"/>
      <c r="E29" s="75"/>
      <c r="F29" s="46"/>
      <c r="G29" s="46"/>
      <c r="H29" s="58"/>
      <c r="I29" s="58"/>
      <c r="J29" s="49"/>
      <c r="K29" s="67"/>
      <c r="L29" s="51"/>
      <c r="M29" s="68"/>
      <c r="N29" s="60"/>
      <c r="O29" s="69"/>
      <c r="P29" s="69"/>
      <c r="Q29" s="70"/>
      <c r="R29" s="60"/>
      <c r="S29" s="68"/>
      <c r="T29" s="71"/>
      <c r="U29" s="64"/>
      <c r="V29" s="64"/>
      <c r="W29" s="64"/>
      <c r="X29" s="5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ht="17.25" customHeight="1" x14ac:dyDescent="0.15">
      <c r="A30" s="73"/>
      <c r="B30" s="43"/>
      <c r="C30" s="74"/>
      <c r="D30" s="65"/>
      <c r="E30" s="75"/>
      <c r="F30" s="46"/>
      <c r="G30" s="46"/>
      <c r="H30" s="58"/>
      <c r="I30" s="58"/>
      <c r="J30" s="49"/>
      <c r="K30" s="67"/>
      <c r="L30" s="51"/>
      <c r="M30" s="68"/>
      <c r="N30" s="60"/>
      <c r="O30" s="69"/>
      <c r="P30" s="69"/>
      <c r="Q30" s="70"/>
      <c r="R30" s="60"/>
      <c r="S30" s="68"/>
      <c r="T30" s="71"/>
      <c r="U30" s="64"/>
      <c r="V30" s="64"/>
      <c r="W30" s="64"/>
      <c r="X30" s="5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spans="1:34" ht="17.25" customHeight="1" x14ac:dyDescent="0.15">
      <c r="A31" s="73"/>
      <c r="B31" s="43"/>
      <c r="C31" s="74"/>
      <c r="D31" s="65"/>
      <c r="E31" s="75"/>
      <c r="F31" s="46"/>
      <c r="G31" s="46"/>
      <c r="H31" s="58"/>
      <c r="I31" s="58"/>
      <c r="J31" s="49"/>
      <c r="K31" s="67"/>
      <c r="L31" s="51"/>
      <c r="M31" s="68"/>
      <c r="N31" s="60"/>
      <c r="O31" s="69"/>
      <c r="P31" s="69"/>
      <c r="Q31" s="70"/>
      <c r="R31" s="60"/>
      <c r="S31" s="68"/>
      <c r="T31" s="71"/>
      <c r="U31" s="64"/>
      <c r="V31" s="64"/>
      <c r="W31" s="64"/>
      <c r="X31" s="5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1:34" ht="17.25" customHeight="1" x14ac:dyDescent="0.15">
      <c r="A32" s="73"/>
      <c r="B32" s="43"/>
      <c r="C32" s="74"/>
      <c r="D32" s="65"/>
      <c r="E32" s="75"/>
      <c r="F32" s="46"/>
      <c r="G32" s="46"/>
      <c r="H32" s="58"/>
      <c r="I32" s="58"/>
      <c r="J32" s="49"/>
      <c r="K32" s="67"/>
      <c r="L32" s="51"/>
      <c r="M32" s="68"/>
      <c r="N32" s="60"/>
      <c r="O32" s="69"/>
      <c r="P32" s="69"/>
      <c r="Q32" s="70"/>
      <c r="R32" s="60"/>
      <c r="S32" s="68"/>
      <c r="T32" s="71"/>
      <c r="U32" s="64"/>
      <c r="V32" s="64"/>
      <c r="W32" s="64"/>
      <c r="X32" s="5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ht="17.25" customHeight="1" x14ac:dyDescent="0.15">
      <c r="A33" s="73"/>
      <c r="B33" s="43"/>
      <c r="C33" s="74"/>
      <c r="D33" s="65"/>
      <c r="E33" s="75"/>
      <c r="F33" s="46"/>
      <c r="G33" s="46"/>
      <c r="H33" s="58"/>
      <c r="I33" s="58"/>
      <c r="J33" s="49"/>
      <c r="K33" s="67"/>
      <c r="L33" s="51"/>
      <c r="M33" s="68"/>
      <c r="N33" s="60"/>
      <c r="O33" s="69"/>
      <c r="P33" s="69"/>
      <c r="Q33" s="70"/>
      <c r="R33" s="60"/>
      <c r="S33" s="68"/>
      <c r="T33" s="71"/>
      <c r="U33" s="64"/>
      <c r="V33" s="64"/>
      <c r="W33" s="64"/>
      <c r="X33" s="5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spans="1:34" ht="17.25" customHeight="1" x14ac:dyDescent="0.15">
      <c r="A34" s="73"/>
      <c r="B34" s="43"/>
      <c r="C34" s="74"/>
      <c r="D34" s="65"/>
      <c r="E34" s="75"/>
      <c r="F34" s="46"/>
      <c r="G34" s="46"/>
      <c r="H34" s="58"/>
      <c r="I34" s="58"/>
      <c r="J34" s="49"/>
      <c r="K34" s="67"/>
      <c r="L34" s="51"/>
      <c r="M34" s="68"/>
      <c r="N34" s="60"/>
      <c r="O34" s="69"/>
      <c r="P34" s="69"/>
      <c r="Q34" s="70"/>
      <c r="R34" s="60"/>
      <c r="S34" s="68"/>
      <c r="T34" s="71"/>
      <c r="U34" s="64"/>
      <c r="V34" s="64"/>
      <c r="W34" s="64"/>
      <c r="X34" s="56"/>
      <c r="Y34" s="26"/>
      <c r="Z34" s="26"/>
      <c r="AA34" s="26"/>
      <c r="AB34" s="26"/>
      <c r="AC34" s="26"/>
      <c r="AD34" s="26"/>
      <c r="AE34" s="26"/>
      <c r="AF34" s="26"/>
      <c r="AG34" s="26"/>
      <c r="AH34" s="26"/>
    </row>
    <row r="35" spans="1:34" ht="17.25" customHeight="1" x14ac:dyDescent="0.15">
      <c r="A35" s="73"/>
      <c r="B35" s="43"/>
      <c r="C35" s="74"/>
      <c r="D35" s="65"/>
      <c r="E35" s="75"/>
      <c r="F35" s="46"/>
      <c r="G35" s="46"/>
      <c r="H35" s="58"/>
      <c r="I35" s="58"/>
      <c r="J35" s="49"/>
      <c r="K35" s="67"/>
      <c r="L35" s="51"/>
      <c r="M35" s="68"/>
      <c r="N35" s="60"/>
      <c r="O35" s="69"/>
      <c r="P35" s="69"/>
      <c r="Q35" s="70"/>
      <c r="R35" s="60"/>
      <c r="S35" s="68"/>
      <c r="T35" s="71"/>
      <c r="U35" s="64"/>
      <c r="V35" s="64"/>
      <c r="W35" s="64"/>
      <c r="X35" s="5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34" ht="17.25" customHeight="1" x14ac:dyDescent="0.15">
      <c r="A36" s="73"/>
      <c r="B36" s="43"/>
      <c r="C36" s="74"/>
      <c r="D36" s="65"/>
      <c r="E36" s="75"/>
      <c r="F36" s="46"/>
      <c r="G36" s="46"/>
      <c r="H36" s="58"/>
      <c r="I36" s="58"/>
      <c r="J36" s="49"/>
      <c r="K36" s="67"/>
      <c r="L36" s="51"/>
      <c r="M36" s="68"/>
      <c r="N36" s="60"/>
      <c r="O36" s="69"/>
      <c r="P36" s="69"/>
      <c r="Q36" s="70"/>
      <c r="R36" s="60"/>
      <c r="S36" s="68"/>
      <c r="T36" s="71"/>
      <c r="U36" s="64"/>
      <c r="V36" s="64"/>
      <c r="W36" s="64"/>
      <c r="X36" s="5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ht="17.25" customHeight="1" x14ac:dyDescent="0.15">
      <c r="A37" s="73"/>
      <c r="B37" s="43"/>
      <c r="C37" s="74"/>
      <c r="D37" s="65"/>
      <c r="E37" s="75"/>
      <c r="F37" s="46"/>
      <c r="G37" s="46"/>
      <c r="H37" s="58"/>
      <c r="I37" s="58"/>
      <c r="J37" s="49"/>
      <c r="K37" s="67"/>
      <c r="L37" s="51"/>
      <c r="M37" s="68"/>
      <c r="N37" s="60"/>
      <c r="O37" s="69"/>
      <c r="P37" s="69"/>
      <c r="Q37" s="70"/>
      <c r="R37" s="60"/>
      <c r="S37" s="68"/>
      <c r="T37" s="71"/>
      <c r="U37" s="64"/>
      <c r="V37" s="64"/>
      <c r="W37" s="64"/>
      <c r="X37" s="5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ht="17.25" customHeight="1" x14ac:dyDescent="0.15">
      <c r="A38" s="73"/>
      <c r="B38" s="43"/>
      <c r="C38" s="74"/>
      <c r="D38" s="65"/>
      <c r="E38" s="74"/>
      <c r="F38" s="46"/>
      <c r="G38" s="46"/>
      <c r="H38" s="58"/>
      <c r="I38" s="58"/>
      <c r="J38" s="49"/>
      <c r="K38" s="67"/>
      <c r="L38" s="51"/>
      <c r="M38" s="68"/>
      <c r="N38" s="60"/>
      <c r="O38" s="69"/>
      <c r="P38" s="69"/>
      <c r="Q38" s="70"/>
      <c r="R38" s="60"/>
      <c r="S38" s="68"/>
      <c r="T38" s="71"/>
      <c r="U38" s="64"/>
      <c r="V38" s="64"/>
      <c r="W38" s="64"/>
      <c r="X38" s="5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ht="17.25" customHeight="1" x14ac:dyDescent="0.15">
      <c r="A39" s="157"/>
      <c r="B39" s="158"/>
      <c r="C39" s="45"/>
      <c r="D39" s="60"/>
      <c r="E39" s="159"/>
      <c r="F39" s="46"/>
      <c r="G39" s="60"/>
      <c r="H39" s="60"/>
      <c r="I39" s="60"/>
      <c r="J39" s="60"/>
      <c r="K39" s="160"/>
      <c r="L39" s="160"/>
      <c r="M39" s="76"/>
      <c r="N39" s="60"/>
      <c r="O39" s="76"/>
      <c r="P39" s="76"/>
      <c r="Q39" s="77"/>
      <c r="R39" s="77"/>
      <c r="S39" s="77"/>
      <c r="T39" s="76"/>
      <c r="U39" s="76"/>
      <c r="V39" s="76"/>
      <c r="W39" s="76"/>
      <c r="X39" s="5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ht="17.25" customHeight="1" x14ac:dyDescent="0.15">
      <c r="A40" s="157"/>
      <c r="B40" s="158"/>
      <c r="C40" s="45"/>
      <c r="D40" s="44"/>
      <c r="E40" s="161"/>
      <c r="F40" s="46"/>
      <c r="G40" s="60"/>
      <c r="H40" s="60"/>
      <c r="I40" s="60"/>
      <c r="J40" s="60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76"/>
      <c r="X40" s="5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ht="17.25" customHeight="1" x14ac:dyDescent="0.15">
      <c r="A41" s="157"/>
      <c r="B41" s="158"/>
      <c r="C41" s="49"/>
      <c r="D41" s="44"/>
      <c r="E41" s="161"/>
      <c r="F41" s="60"/>
      <c r="G41" s="60"/>
      <c r="H41" s="60"/>
      <c r="I41" s="60"/>
      <c r="J41" s="60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76"/>
      <c r="X41" s="5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1:34" ht="17.25" customHeight="1" x14ac:dyDescent="0.15">
      <c r="A42" s="157"/>
      <c r="B42" s="158"/>
      <c r="C42" s="45"/>
      <c r="D42" s="44"/>
      <c r="E42" s="161"/>
      <c r="F42" s="60"/>
      <c r="G42" s="60"/>
      <c r="H42" s="60"/>
      <c r="I42" s="60"/>
      <c r="J42" s="60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76"/>
      <c r="X42" s="5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ht="17.25" customHeight="1" x14ac:dyDescent="0.15">
      <c r="A43" s="157"/>
      <c r="B43" s="158"/>
      <c r="C43" s="45"/>
      <c r="D43" s="45"/>
      <c r="E43" s="161"/>
      <c r="F43" s="45"/>
      <c r="G43" s="45"/>
      <c r="H43" s="45"/>
      <c r="I43" s="58"/>
      <c r="J43" s="49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76"/>
      <c r="X43" s="5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1:34" ht="17.25" customHeight="1" x14ac:dyDescent="0.15">
      <c r="A44" s="162"/>
      <c r="B44" s="65"/>
      <c r="C44" s="43"/>
      <c r="D44" s="163"/>
      <c r="E44" s="163"/>
      <c r="F44" s="163"/>
      <c r="G44" s="163"/>
      <c r="H44" s="163"/>
      <c r="I44" s="16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76"/>
      <c r="X44" s="5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ht="17.25" customHeight="1" x14ac:dyDescent="0.15">
      <c r="A45" s="73"/>
      <c r="B45" s="65"/>
      <c r="C45" s="43"/>
      <c r="D45" s="163"/>
      <c r="E45" s="163"/>
      <c r="F45" s="163"/>
      <c r="G45" s="163"/>
      <c r="H45" s="163"/>
      <c r="I45" s="16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76"/>
      <c r="X45" s="5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1:34" ht="17.25" customHeight="1" x14ac:dyDescent="0.15">
      <c r="A46" s="157"/>
      <c r="B46" s="43"/>
      <c r="D46" s="164"/>
      <c r="E46" s="165"/>
      <c r="F46" s="166"/>
      <c r="G46" s="166"/>
      <c r="H46" s="166"/>
      <c r="I46" s="166"/>
      <c r="J46" s="60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76"/>
      <c r="X46" s="5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4" ht="17.25" customHeight="1" x14ac:dyDescent="0.15">
      <c r="A47" s="157"/>
      <c r="B47" s="43"/>
      <c r="C47" s="45"/>
      <c r="D47" s="44"/>
      <c r="E47" s="161"/>
      <c r="F47" s="49"/>
      <c r="G47" s="49"/>
      <c r="H47" s="49"/>
      <c r="I47" s="49"/>
      <c r="J47" s="43"/>
      <c r="K47" s="78"/>
      <c r="L47" s="79"/>
      <c r="M47" s="76"/>
      <c r="N47" s="60"/>
      <c r="O47" s="76"/>
      <c r="P47" s="76"/>
      <c r="Q47" s="77"/>
      <c r="R47" s="77"/>
      <c r="S47" s="77"/>
      <c r="T47" s="76"/>
      <c r="U47" s="76"/>
      <c r="V47" s="76"/>
      <c r="W47" s="76"/>
      <c r="X47" s="5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4" ht="17.25" customHeight="1" x14ac:dyDescent="0.15">
      <c r="A48" s="157"/>
      <c r="B48" s="43"/>
      <c r="C48" s="49"/>
      <c r="D48" s="44"/>
      <c r="E48" s="161"/>
      <c r="F48" s="66"/>
      <c r="G48" s="66"/>
      <c r="H48" s="49"/>
      <c r="I48" s="49"/>
      <c r="J48" s="45"/>
      <c r="K48" s="78"/>
      <c r="L48" s="79"/>
      <c r="M48" s="76"/>
      <c r="N48" s="60"/>
      <c r="O48" s="76"/>
      <c r="P48" s="76"/>
      <c r="Q48" s="77"/>
      <c r="R48" s="77"/>
      <c r="S48" s="77"/>
      <c r="T48" s="76"/>
      <c r="U48" s="76"/>
      <c r="V48" s="76"/>
      <c r="W48" s="76"/>
      <c r="X48" s="5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1:34" ht="17.25" customHeight="1" x14ac:dyDescent="0.15">
      <c r="A49" s="157"/>
      <c r="B49" s="43"/>
      <c r="C49" s="45"/>
      <c r="D49" s="44"/>
      <c r="E49" s="161"/>
      <c r="F49" s="45"/>
      <c r="G49" s="45"/>
      <c r="H49" s="43"/>
      <c r="I49" s="43"/>
      <c r="J49" s="43"/>
      <c r="K49" s="78"/>
      <c r="L49" s="79"/>
      <c r="M49" s="76"/>
      <c r="N49" s="60"/>
      <c r="O49" s="76"/>
      <c r="P49" s="76"/>
      <c r="Q49" s="77"/>
      <c r="R49" s="77"/>
      <c r="S49" s="77"/>
      <c r="T49" s="76"/>
      <c r="U49" s="76"/>
      <c r="V49" s="76"/>
      <c r="W49" s="76"/>
      <c r="X49" s="56"/>
      <c r="Y49" s="26"/>
      <c r="Z49" s="26"/>
      <c r="AA49" s="26"/>
      <c r="AB49" s="26"/>
      <c r="AC49" s="26"/>
      <c r="AD49" s="26"/>
      <c r="AE49" s="26"/>
      <c r="AF49" s="26"/>
      <c r="AG49" s="26"/>
      <c r="AH49" s="26"/>
    </row>
    <row r="50" spans="1:34" ht="17.25" customHeight="1" x14ac:dyDescent="0.15">
      <c r="A50" s="157"/>
      <c r="B50" s="43"/>
      <c r="C50" s="45"/>
      <c r="D50" s="45"/>
      <c r="E50" s="161"/>
      <c r="F50" s="45"/>
      <c r="G50" s="45"/>
      <c r="H50" s="43"/>
      <c r="I50" s="43"/>
      <c r="J50" s="43"/>
      <c r="K50" s="78"/>
      <c r="L50" s="79"/>
      <c r="M50" s="76"/>
      <c r="N50" s="60"/>
      <c r="O50" s="76"/>
      <c r="P50" s="76"/>
      <c r="Q50" s="77"/>
      <c r="R50" s="77"/>
      <c r="S50" s="77"/>
      <c r="T50" s="76"/>
      <c r="U50" s="76"/>
      <c r="V50" s="76"/>
      <c r="W50" s="76"/>
      <c r="X50" s="56"/>
      <c r="Y50" s="26"/>
      <c r="Z50" s="26"/>
      <c r="AA50" s="26"/>
      <c r="AB50" s="26"/>
      <c r="AC50" s="26"/>
      <c r="AD50" s="26"/>
      <c r="AE50" s="26"/>
      <c r="AF50" s="26"/>
      <c r="AG50" s="26"/>
      <c r="AH50" s="26"/>
    </row>
    <row r="51" spans="1:34" ht="17.25" customHeight="1" x14ac:dyDescent="0.15">
      <c r="A51" s="73"/>
      <c r="B51" s="80"/>
      <c r="C51" s="80"/>
      <c r="D51" s="80"/>
      <c r="E51" s="80"/>
      <c r="F51" s="80"/>
      <c r="G51" s="167"/>
      <c r="H51" s="80"/>
      <c r="I51" s="80"/>
      <c r="J51" s="168"/>
      <c r="K51" s="78"/>
      <c r="L51" s="79"/>
      <c r="M51" s="76"/>
      <c r="N51" s="60"/>
      <c r="O51" s="76"/>
      <c r="P51" s="76"/>
      <c r="Q51" s="77"/>
      <c r="R51" s="77"/>
      <c r="S51" s="77"/>
      <c r="T51" s="76"/>
      <c r="U51" s="76"/>
      <c r="V51" s="76"/>
      <c r="W51" s="76"/>
      <c r="X51" s="56"/>
      <c r="Y51" s="26"/>
      <c r="Z51" s="26"/>
      <c r="AA51" s="26"/>
      <c r="AB51" s="26"/>
      <c r="AC51" s="26"/>
      <c r="AD51" s="26"/>
      <c r="AE51" s="26"/>
      <c r="AF51" s="26"/>
      <c r="AG51" s="26"/>
      <c r="AH51" s="26"/>
    </row>
    <row r="52" spans="1:34" ht="17.25" customHeight="1" x14ac:dyDescent="0.15">
      <c r="A52" s="17"/>
      <c r="B52" s="158"/>
      <c r="D52" s="158"/>
      <c r="E52" s="169"/>
      <c r="F52" s="170"/>
      <c r="G52" s="170"/>
      <c r="H52" s="171"/>
      <c r="I52" s="172"/>
      <c r="J52" s="173"/>
      <c r="K52" s="174"/>
      <c r="L52" s="167"/>
      <c r="M52" s="172"/>
      <c r="N52" s="22"/>
      <c r="O52" s="172"/>
      <c r="P52" s="175"/>
      <c r="Q52" s="176"/>
      <c r="R52" s="22"/>
      <c r="S52" s="25"/>
      <c r="T52" s="172"/>
      <c r="U52" s="172"/>
      <c r="V52" s="172"/>
      <c r="W52" s="172"/>
      <c r="X52" s="172"/>
      <c r="Y52" s="26"/>
      <c r="Z52" s="26"/>
      <c r="AA52" s="26"/>
      <c r="AB52" s="26"/>
      <c r="AC52" s="26"/>
      <c r="AD52" s="26"/>
      <c r="AE52" s="26"/>
      <c r="AF52" s="26"/>
      <c r="AG52" s="26"/>
      <c r="AH52" s="26"/>
    </row>
    <row r="53" spans="1:34" ht="17.25" customHeight="1" x14ac:dyDescent="0.15">
      <c r="A53" s="81"/>
      <c r="B53" s="82"/>
      <c r="C53" s="83"/>
      <c r="D53" s="45"/>
      <c r="E53" s="177"/>
      <c r="F53" s="170"/>
      <c r="G53" s="45"/>
      <c r="H53" s="178"/>
      <c r="I53" s="76"/>
      <c r="J53" s="78"/>
      <c r="K53" s="78"/>
      <c r="L53" s="79"/>
      <c r="M53" s="76"/>
      <c r="N53" s="60"/>
      <c r="O53" s="76"/>
      <c r="P53" s="175"/>
      <c r="Q53" s="77"/>
      <c r="R53" s="77"/>
      <c r="S53" s="77"/>
      <c r="T53" s="76"/>
      <c r="U53" s="76"/>
      <c r="V53" s="76"/>
      <c r="W53" s="76"/>
      <c r="X53" s="56"/>
      <c r="Y53" s="26"/>
      <c r="Z53" s="26"/>
      <c r="AA53" s="26"/>
      <c r="AB53" s="26"/>
      <c r="AC53" s="26"/>
      <c r="AD53" s="26"/>
      <c r="AE53" s="26"/>
      <c r="AF53" s="26"/>
      <c r="AG53" s="26"/>
      <c r="AH53" s="26"/>
    </row>
    <row r="54" spans="1:34" ht="17.25" customHeight="1" x14ac:dyDescent="0.15">
      <c r="A54" s="81"/>
      <c r="B54" s="82"/>
      <c r="C54" s="83"/>
      <c r="D54" s="45"/>
      <c r="E54" s="177"/>
      <c r="F54" s="170"/>
      <c r="G54" s="45"/>
      <c r="H54" s="178"/>
      <c r="I54" s="76"/>
      <c r="J54" s="78"/>
      <c r="K54" s="78"/>
      <c r="L54" s="79"/>
      <c r="M54" s="76"/>
      <c r="N54" s="60"/>
      <c r="O54" s="76"/>
      <c r="P54" s="175"/>
      <c r="Q54" s="77"/>
      <c r="R54" s="77"/>
      <c r="S54" s="77"/>
      <c r="T54" s="76"/>
      <c r="U54" s="76"/>
      <c r="V54" s="76"/>
      <c r="W54" s="76"/>
      <c r="X54" s="56"/>
      <c r="Y54" s="26"/>
      <c r="Z54" s="26"/>
      <c r="AA54" s="26"/>
      <c r="AB54" s="26"/>
      <c r="AC54" s="26"/>
      <c r="AD54" s="26"/>
      <c r="AE54" s="26"/>
      <c r="AF54" s="26"/>
      <c r="AG54" s="26"/>
      <c r="AH54" s="26"/>
    </row>
    <row r="55" spans="1:34" ht="17.25" customHeight="1" x14ac:dyDescent="0.15">
      <c r="A55" s="81"/>
      <c r="B55" s="82"/>
      <c r="C55" s="83"/>
      <c r="D55" s="45"/>
      <c r="E55" s="177"/>
      <c r="F55" s="170"/>
      <c r="G55" s="45"/>
      <c r="H55" s="76"/>
      <c r="I55" s="76"/>
      <c r="J55" s="78"/>
      <c r="K55" s="78"/>
      <c r="L55" s="79"/>
      <c r="M55" s="76"/>
      <c r="N55" s="60"/>
      <c r="O55" s="76"/>
      <c r="P55" s="175"/>
      <c r="Q55" s="77"/>
      <c r="R55" s="77"/>
      <c r="S55" s="77"/>
      <c r="T55" s="76"/>
      <c r="U55" s="76"/>
      <c r="V55" s="76"/>
      <c r="W55" s="76"/>
      <c r="X55" s="56"/>
      <c r="Y55" s="26"/>
      <c r="Z55" s="26"/>
      <c r="AA55" s="26"/>
      <c r="AB55" s="26"/>
      <c r="AC55" s="26"/>
      <c r="AD55" s="26"/>
      <c r="AE55" s="26"/>
      <c r="AF55" s="26"/>
      <c r="AG55" s="26"/>
      <c r="AH55" s="26"/>
    </row>
    <row r="56" spans="1:34" ht="17.25" customHeight="1" x14ac:dyDescent="0.15">
      <c r="A56" s="81"/>
      <c r="B56" s="82"/>
      <c r="C56" s="83"/>
      <c r="D56" s="45"/>
      <c r="E56" s="169"/>
      <c r="F56" s="170"/>
      <c r="G56" s="170"/>
      <c r="H56" s="178"/>
      <c r="I56" s="76"/>
      <c r="J56" s="78"/>
      <c r="K56" s="78"/>
      <c r="L56" s="79"/>
      <c r="M56" s="76"/>
      <c r="N56" s="60"/>
      <c r="O56" s="76"/>
      <c r="P56" s="175"/>
      <c r="Q56" s="175"/>
      <c r="R56" s="77"/>
      <c r="S56" s="77"/>
      <c r="T56" s="76"/>
      <c r="U56" s="76"/>
      <c r="V56" s="76"/>
      <c r="W56" s="76"/>
      <c r="X56" s="56"/>
      <c r="Y56" s="26"/>
      <c r="Z56" s="26"/>
      <c r="AA56" s="26"/>
      <c r="AB56" s="26"/>
      <c r="AC56" s="26"/>
      <c r="AD56" s="26"/>
      <c r="AE56" s="26"/>
      <c r="AF56" s="26"/>
      <c r="AG56" s="26"/>
      <c r="AH56" s="26"/>
    </row>
    <row r="57" spans="1:34" ht="17.25" customHeight="1" x14ac:dyDescent="0.15">
      <c r="A57" s="81"/>
      <c r="B57" s="82"/>
      <c r="C57" s="83"/>
      <c r="D57" s="83"/>
      <c r="E57" s="83"/>
      <c r="F57" s="84"/>
      <c r="G57" s="84"/>
      <c r="H57" s="76"/>
      <c r="I57" s="76"/>
      <c r="J57" s="78"/>
      <c r="K57" s="78"/>
      <c r="L57" s="79"/>
      <c r="M57" s="76"/>
      <c r="N57" s="60"/>
      <c r="O57" s="76"/>
      <c r="P57" s="76"/>
      <c r="Q57" s="77"/>
      <c r="R57" s="77"/>
      <c r="S57" s="77"/>
      <c r="T57" s="76"/>
      <c r="U57" s="76"/>
      <c r="V57" s="76"/>
      <c r="W57" s="76"/>
      <c r="X57" s="56"/>
      <c r="Y57" s="26"/>
      <c r="Z57" s="26"/>
      <c r="AA57" s="26"/>
      <c r="AB57" s="26"/>
      <c r="AC57" s="26"/>
      <c r="AD57" s="26"/>
      <c r="AE57" s="26"/>
      <c r="AF57" s="26"/>
      <c r="AG57" s="26"/>
      <c r="AH57" s="26"/>
    </row>
    <row r="58" spans="1:34" ht="13" x14ac:dyDescent="0.15">
      <c r="A58" s="85"/>
      <c r="B58" s="86"/>
      <c r="C58" s="60"/>
      <c r="D58" s="67"/>
      <c r="E58" s="67"/>
      <c r="F58" s="86"/>
      <c r="G58" s="60"/>
      <c r="H58" s="60"/>
      <c r="I58" s="60"/>
      <c r="J58" s="60"/>
      <c r="K58" s="60"/>
      <c r="L58" s="60"/>
      <c r="M58" s="87"/>
      <c r="N58" s="60"/>
      <c r="O58" s="87"/>
      <c r="P58" s="60"/>
      <c r="Q58" s="60"/>
      <c r="R58" s="60"/>
      <c r="S58" s="60"/>
      <c r="T58" s="60"/>
      <c r="U58" s="60"/>
      <c r="V58" s="60"/>
      <c r="W58" s="87"/>
      <c r="X58" s="86"/>
      <c r="Y58" s="60"/>
      <c r="Z58" s="60"/>
      <c r="AA58" s="60"/>
      <c r="AB58" s="60"/>
      <c r="AC58" s="60"/>
      <c r="AD58" s="60"/>
      <c r="AE58" s="60"/>
      <c r="AF58" s="60"/>
      <c r="AG58" s="60"/>
      <c r="AH58" s="60"/>
    </row>
    <row r="59" spans="1:34" ht="13" x14ac:dyDescent="0.15">
      <c r="A59" s="3"/>
      <c r="B59" s="82"/>
      <c r="C59" s="83"/>
      <c r="D59" s="83"/>
      <c r="E59" s="83"/>
      <c r="F59" s="84"/>
      <c r="G59" s="84"/>
      <c r="H59" s="76"/>
      <c r="I59" s="76"/>
      <c r="J59" s="76"/>
      <c r="K59" s="78"/>
      <c r="L59" s="79"/>
      <c r="M59" s="76"/>
      <c r="N59" s="60"/>
      <c r="O59" s="76"/>
      <c r="P59" s="76"/>
      <c r="Q59" s="77"/>
      <c r="R59" s="77"/>
      <c r="S59" s="77"/>
      <c r="T59" s="76"/>
      <c r="U59" s="88"/>
      <c r="V59" s="76"/>
      <c r="W59" s="76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</row>
    <row r="60" spans="1:34" ht="13" x14ac:dyDescent="0.15">
      <c r="A60" s="60"/>
      <c r="B60" s="82"/>
      <c r="C60" s="83"/>
      <c r="D60" s="83"/>
      <c r="E60" s="83"/>
      <c r="F60" s="84"/>
      <c r="G60" s="84"/>
      <c r="H60" s="76"/>
      <c r="I60" s="76"/>
      <c r="J60" s="84"/>
      <c r="K60" s="78"/>
      <c r="L60" s="79"/>
      <c r="M60" s="76"/>
      <c r="N60" s="60"/>
      <c r="O60" s="76"/>
      <c r="P60" s="76"/>
      <c r="Q60" s="77"/>
      <c r="R60" s="77"/>
      <c r="S60" s="77"/>
      <c r="T60" s="76"/>
      <c r="U60" s="76"/>
      <c r="V60" s="76"/>
      <c r="W60" s="76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</row>
    <row r="61" spans="1:34" ht="13" x14ac:dyDescent="0.15">
      <c r="A61" s="60"/>
      <c r="B61" s="82"/>
      <c r="C61" s="83"/>
      <c r="D61" s="83"/>
      <c r="E61" s="83"/>
      <c r="F61" s="84"/>
      <c r="G61" s="84"/>
      <c r="H61" s="76"/>
      <c r="I61" s="76"/>
      <c r="J61" s="78"/>
      <c r="K61" s="78"/>
      <c r="L61" s="79"/>
      <c r="M61" s="76"/>
      <c r="N61" s="60"/>
      <c r="O61" s="76"/>
      <c r="P61" s="76"/>
      <c r="Q61" s="77"/>
      <c r="R61" s="77"/>
      <c r="S61" s="77"/>
      <c r="T61" s="76"/>
      <c r="U61" s="76"/>
      <c r="V61" s="76"/>
      <c r="W61" s="76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</row>
    <row r="62" spans="1:34" ht="13" x14ac:dyDescent="0.15">
      <c r="A62" s="60"/>
      <c r="B62" s="82"/>
      <c r="C62" s="83"/>
      <c r="D62" s="83"/>
      <c r="E62" s="83"/>
      <c r="F62" s="84"/>
      <c r="G62" s="84"/>
      <c r="H62" s="76"/>
      <c r="I62" s="76"/>
      <c r="J62" s="78"/>
      <c r="K62" s="78"/>
      <c r="L62" s="79"/>
      <c r="M62" s="76"/>
      <c r="N62" s="60"/>
      <c r="O62" s="76"/>
      <c r="P62" s="76"/>
      <c r="Q62" s="77"/>
      <c r="R62" s="77"/>
      <c r="S62" s="77"/>
      <c r="T62" s="76"/>
      <c r="U62" s="76"/>
      <c r="V62" s="76"/>
      <c r="W62" s="76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</row>
    <row r="63" spans="1:34" ht="15.75" customHeight="1" x14ac:dyDescent="0.15">
      <c r="A63" s="60"/>
      <c r="B63" s="60"/>
      <c r="C63" s="60"/>
      <c r="D63" s="60"/>
      <c r="E63" s="83"/>
      <c r="F63" s="60"/>
      <c r="G63" s="60"/>
      <c r="H63" s="89"/>
      <c r="I63" s="172"/>
      <c r="J63" s="173"/>
      <c r="K63" s="60"/>
      <c r="L63" s="60"/>
      <c r="M63" s="60"/>
      <c r="N63" s="60"/>
      <c r="O63" s="60"/>
      <c r="P63" s="60"/>
      <c r="Q63" s="60"/>
      <c r="R63" s="60"/>
      <c r="S63" s="60"/>
      <c r="T63" s="89"/>
      <c r="U63" s="89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</row>
    <row r="64" spans="1:34" ht="13" x14ac:dyDescent="0.15">
      <c r="A64" s="60"/>
      <c r="B64" s="82"/>
      <c r="C64" s="83"/>
      <c r="D64" s="83"/>
      <c r="E64" s="83"/>
      <c r="F64" s="84"/>
      <c r="G64" s="84"/>
      <c r="H64" s="76"/>
      <c r="I64" s="76"/>
      <c r="J64" s="78"/>
      <c r="K64" s="78"/>
      <c r="L64" s="79"/>
      <c r="M64" s="76"/>
      <c r="N64" s="60"/>
      <c r="O64" s="76"/>
      <c r="P64" s="76"/>
      <c r="Q64" s="77"/>
      <c r="R64" s="90"/>
      <c r="S64" s="77"/>
      <c r="T64" s="76"/>
      <c r="U64" s="76"/>
      <c r="V64" s="76"/>
      <c r="W64" s="76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</row>
    <row r="65" spans="1:34" ht="13" x14ac:dyDescent="0.1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</row>
    <row r="66" spans="1:34" ht="13" x14ac:dyDescent="0.15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</row>
    <row r="67" spans="1:34" ht="13" x14ac:dyDescent="0.1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</row>
    <row r="68" spans="1:34" ht="17.25" customHeight="1" x14ac:dyDescent="0.15">
      <c r="A68" s="91"/>
      <c r="B68" s="86"/>
      <c r="C68" s="92"/>
      <c r="D68" s="93"/>
      <c r="E68" s="93"/>
      <c r="F68" s="86"/>
      <c r="G68" s="86"/>
      <c r="H68" s="94"/>
      <c r="I68" s="94"/>
      <c r="J68" s="67"/>
      <c r="K68" s="60"/>
      <c r="L68" s="60"/>
      <c r="M68" s="94"/>
      <c r="N68" s="60"/>
      <c r="O68" s="95"/>
      <c r="P68" s="95"/>
      <c r="Q68" s="60"/>
      <c r="R68" s="60"/>
      <c r="S68" s="60"/>
      <c r="T68" s="96"/>
      <c r="U68" s="96"/>
      <c r="V68" s="96"/>
      <c r="W68" s="97"/>
      <c r="X68" s="56"/>
      <c r="Y68" s="26"/>
      <c r="Z68" s="26"/>
      <c r="AA68" s="26"/>
      <c r="AB68" s="26"/>
      <c r="AC68" s="26"/>
      <c r="AD68" s="26"/>
      <c r="AE68" s="26"/>
      <c r="AF68" s="26"/>
      <c r="AG68" s="26"/>
      <c r="AH68" s="26"/>
    </row>
    <row r="69" spans="1:34" ht="17.25" customHeight="1" x14ac:dyDescent="0.15">
      <c r="A69" s="91"/>
      <c r="B69" s="86"/>
      <c r="C69" s="92"/>
      <c r="D69" s="93"/>
      <c r="E69" s="93"/>
      <c r="F69" s="86"/>
      <c r="G69" s="86"/>
      <c r="H69" s="94"/>
      <c r="I69" s="94"/>
      <c r="J69" s="67"/>
      <c r="K69" s="60"/>
      <c r="L69" s="60"/>
      <c r="M69" s="94"/>
      <c r="N69" s="60"/>
      <c r="O69" s="95"/>
      <c r="P69" s="95"/>
      <c r="Q69" s="60"/>
      <c r="R69" s="60"/>
      <c r="S69" s="60"/>
      <c r="T69" s="96"/>
      <c r="U69" s="96"/>
      <c r="V69" s="96"/>
      <c r="W69" s="97"/>
      <c r="X69" s="56"/>
      <c r="Y69" s="26"/>
      <c r="Z69" s="26"/>
      <c r="AA69" s="26"/>
      <c r="AB69" s="26"/>
      <c r="AC69" s="26"/>
      <c r="AD69" s="26"/>
      <c r="AE69" s="26"/>
      <c r="AF69" s="26"/>
      <c r="AG69" s="26"/>
      <c r="AH69" s="26"/>
    </row>
    <row r="70" spans="1:34" ht="17.25" customHeight="1" x14ac:dyDescent="0.15">
      <c r="A70" s="91"/>
      <c r="B70" s="86"/>
      <c r="C70" s="92"/>
      <c r="D70" s="93"/>
      <c r="E70" s="93"/>
      <c r="F70" s="86"/>
      <c r="G70" s="86"/>
      <c r="H70" s="94"/>
      <c r="I70" s="94"/>
      <c r="J70" s="67"/>
      <c r="K70" s="60"/>
      <c r="L70" s="60"/>
      <c r="M70" s="94"/>
      <c r="N70" s="60"/>
      <c r="O70" s="95"/>
      <c r="P70" s="95"/>
      <c r="Q70" s="60"/>
      <c r="R70" s="60"/>
      <c r="S70" s="60"/>
      <c r="T70" s="96"/>
      <c r="U70" s="96"/>
      <c r="V70" s="96"/>
      <c r="W70" s="97"/>
      <c r="X70" s="56"/>
      <c r="Y70" s="26"/>
      <c r="Z70" s="26"/>
      <c r="AA70" s="26"/>
      <c r="AB70" s="26"/>
      <c r="AC70" s="26"/>
      <c r="AD70" s="26"/>
      <c r="AE70" s="26"/>
      <c r="AF70" s="26"/>
      <c r="AG70" s="26"/>
      <c r="AH70" s="26"/>
    </row>
    <row r="71" spans="1:34" ht="17.25" customHeight="1" x14ac:dyDescent="0.15">
      <c r="A71" s="91"/>
      <c r="B71" s="86"/>
      <c r="C71" s="92"/>
      <c r="D71" s="93"/>
      <c r="E71" s="93"/>
      <c r="F71" s="86"/>
      <c r="G71" s="86"/>
      <c r="H71" s="94"/>
      <c r="I71" s="94"/>
      <c r="J71" s="67"/>
      <c r="K71" s="60"/>
      <c r="L71" s="60"/>
      <c r="M71" s="94"/>
      <c r="N71" s="60"/>
      <c r="O71" s="95"/>
      <c r="P71" s="95"/>
      <c r="Q71" s="60"/>
      <c r="R71" s="60"/>
      <c r="S71" s="60"/>
      <c r="T71" s="96"/>
      <c r="U71" s="96"/>
      <c r="V71" s="96"/>
      <c r="W71" s="97"/>
      <c r="X71" s="56"/>
      <c r="Y71" s="26"/>
      <c r="Z71" s="26"/>
      <c r="AA71" s="26"/>
      <c r="AB71" s="26"/>
      <c r="AC71" s="26"/>
      <c r="AD71" s="26"/>
      <c r="AE71" s="26"/>
      <c r="AF71" s="26"/>
      <c r="AG71" s="26"/>
      <c r="AH71" s="26"/>
    </row>
    <row r="72" spans="1:34" ht="17.25" customHeight="1" x14ac:dyDescent="0.15">
      <c r="A72" s="9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56"/>
      <c r="Y72" s="26"/>
      <c r="Z72" s="26"/>
      <c r="AA72" s="26"/>
      <c r="AB72" s="26"/>
      <c r="AC72" s="26"/>
      <c r="AD72" s="26"/>
      <c r="AE72" s="26"/>
      <c r="AF72" s="26"/>
      <c r="AG72" s="26"/>
      <c r="AH72" s="26"/>
    </row>
    <row r="73" spans="1:34" ht="17.25" customHeight="1" x14ac:dyDescent="0.15">
      <c r="A73" s="91"/>
      <c r="B73" s="60"/>
      <c r="C73" s="60"/>
      <c r="D73" s="70"/>
      <c r="E73" s="7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56"/>
      <c r="Y73" s="26"/>
      <c r="Z73" s="26"/>
      <c r="AA73" s="26"/>
      <c r="AB73" s="26"/>
      <c r="AC73" s="26"/>
      <c r="AD73" s="26"/>
      <c r="AE73" s="26"/>
      <c r="AF73" s="26"/>
      <c r="AG73" s="26"/>
      <c r="AH73" s="26"/>
    </row>
    <row r="74" spans="1:34" ht="17.25" customHeight="1" x14ac:dyDescent="0.15">
      <c r="A74" s="91"/>
      <c r="B74" s="86"/>
      <c r="C74" s="92"/>
      <c r="D74" s="93"/>
      <c r="E74" s="93"/>
      <c r="F74" s="86"/>
      <c r="G74" s="98"/>
      <c r="H74" s="94"/>
      <c r="I74" s="94"/>
      <c r="J74" s="67"/>
      <c r="K74" s="60"/>
      <c r="L74" s="99"/>
      <c r="M74" s="94"/>
      <c r="N74" s="60"/>
      <c r="O74" s="95"/>
      <c r="P74" s="95"/>
      <c r="Q74" s="60"/>
      <c r="R74" s="60"/>
      <c r="S74" s="60"/>
      <c r="T74" s="96"/>
      <c r="U74" s="100"/>
      <c r="V74" s="100"/>
      <c r="W74" s="97"/>
      <c r="X74" s="56"/>
      <c r="Y74" s="26"/>
      <c r="Z74" s="26"/>
      <c r="AA74" s="26"/>
      <c r="AB74" s="26"/>
      <c r="AC74" s="26"/>
      <c r="AD74" s="26"/>
      <c r="AE74" s="26"/>
      <c r="AF74" s="26"/>
      <c r="AG74" s="26"/>
      <c r="AH74" s="26"/>
    </row>
    <row r="75" spans="1:34" ht="17.25" customHeight="1" x14ac:dyDescent="0.15">
      <c r="A75" s="91"/>
      <c r="B75" s="101"/>
      <c r="C75" s="67"/>
      <c r="D75" s="93"/>
      <c r="E75" s="93"/>
      <c r="F75" s="86"/>
      <c r="G75" s="86"/>
      <c r="H75" s="94"/>
      <c r="I75" s="94"/>
      <c r="J75" s="67"/>
      <c r="K75" s="60"/>
      <c r="L75" s="60"/>
      <c r="M75" s="94"/>
      <c r="N75" s="60"/>
      <c r="O75" s="95"/>
      <c r="P75" s="95"/>
      <c r="Q75" s="60"/>
      <c r="R75" s="60"/>
      <c r="S75" s="60"/>
      <c r="T75" s="100"/>
      <c r="U75" s="100"/>
      <c r="V75" s="100"/>
      <c r="W75" s="100"/>
      <c r="X75" s="56"/>
      <c r="Y75" s="26"/>
      <c r="Z75" s="26"/>
      <c r="AA75" s="26"/>
      <c r="AB75" s="26"/>
      <c r="AC75" s="26"/>
      <c r="AD75" s="26"/>
      <c r="AE75" s="26"/>
      <c r="AF75" s="26"/>
      <c r="AG75" s="26"/>
      <c r="AH75" s="26"/>
    </row>
    <row r="76" spans="1:34" ht="17.25" customHeight="1" x14ac:dyDescent="0.15">
      <c r="A76" s="91"/>
      <c r="B76" s="101"/>
      <c r="C76" s="67"/>
      <c r="D76" s="93"/>
      <c r="E76" s="93"/>
      <c r="F76" s="86"/>
      <c r="G76" s="86"/>
      <c r="H76" s="94"/>
      <c r="I76" s="94"/>
      <c r="J76" s="67"/>
      <c r="K76" s="60"/>
      <c r="L76" s="60"/>
      <c r="M76" s="94"/>
      <c r="N76" s="60"/>
      <c r="O76" s="95"/>
      <c r="P76" s="95"/>
      <c r="Q76" s="60"/>
      <c r="R76" s="60"/>
      <c r="S76" s="60"/>
      <c r="T76" s="100"/>
      <c r="U76" s="100"/>
      <c r="V76" s="100"/>
      <c r="W76" s="100"/>
      <c r="X76" s="56"/>
      <c r="Y76" s="26"/>
      <c r="Z76" s="26"/>
      <c r="AA76" s="26"/>
      <c r="AB76" s="26"/>
      <c r="AC76" s="26"/>
      <c r="AD76" s="26"/>
      <c r="AE76" s="26"/>
      <c r="AF76" s="26"/>
      <c r="AG76" s="26"/>
      <c r="AH76" s="26"/>
    </row>
    <row r="77" spans="1:34" ht="17.25" customHeight="1" x14ac:dyDescent="0.15">
      <c r="A77" s="91"/>
      <c r="B77" s="101"/>
      <c r="C77" s="67"/>
      <c r="D77" s="93"/>
      <c r="E77" s="93"/>
      <c r="F77" s="86"/>
      <c r="G77" s="86"/>
      <c r="H77" s="94"/>
      <c r="I77" s="94"/>
      <c r="J77" s="67"/>
      <c r="K77" s="60"/>
      <c r="L77" s="60"/>
      <c r="M77" s="94"/>
      <c r="N77" s="60"/>
      <c r="O77" s="95"/>
      <c r="P77" s="95"/>
      <c r="Q77" s="60"/>
      <c r="R77" s="60"/>
      <c r="S77" s="60"/>
      <c r="T77" s="100"/>
      <c r="U77" s="100"/>
      <c r="V77" s="100"/>
      <c r="W77" s="100"/>
      <c r="X77" s="56"/>
      <c r="Y77" s="26"/>
      <c r="Z77" s="26"/>
      <c r="AA77" s="26"/>
      <c r="AB77" s="26"/>
      <c r="AC77" s="26"/>
      <c r="AD77" s="26"/>
      <c r="AE77" s="26"/>
      <c r="AF77" s="26"/>
      <c r="AG77" s="26"/>
      <c r="AH77" s="26"/>
    </row>
    <row r="78" spans="1:34" ht="17.25" customHeight="1" x14ac:dyDescent="0.15">
      <c r="A78" s="91"/>
      <c r="B78" s="101"/>
      <c r="C78" s="67"/>
      <c r="D78" s="93"/>
      <c r="E78" s="93"/>
      <c r="F78" s="86"/>
      <c r="G78" s="86"/>
      <c r="H78" s="94"/>
      <c r="I78" s="94"/>
      <c r="J78" s="67"/>
      <c r="K78" s="60"/>
      <c r="L78" s="60"/>
      <c r="M78" s="94"/>
      <c r="N78" s="60"/>
      <c r="O78" s="95"/>
      <c r="P78" s="95"/>
      <c r="Q78" s="60"/>
      <c r="R78" s="60"/>
      <c r="S78" s="60"/>
      <c r="T78" s="100"/>
      <c r="U78" s="100"/>
      <c r="V78" s="100"/>
      <c r="W78" s="100"/>
      <c r="X78" s="56"/>
      <c r="Y78" s="26"/>
      <c r="Z78" s="26"/>
      <c r="AA78" s="26"/>
      <c r="AB78" s="26"/>
      <c r="AC78" s="26"/>
      <c r="AD78" s="26"/>
      <c r="AE78" s="26"/>
      <c r="AF78" s="26"/>
      <c r="AG78" s="26"/>
      <c r="AH78" s="26"/>
    </row>
    <row r="79" spans="1:34" ht="17.25" customHeight="1" x14ac:dyDescent="0.15">
      <c r="A79" s="102"/>
      <c r="B79" s="101"/>
      <c r="C79" s="67"/>
      <c r="D79" s="93"/>
      <c r="E79" s="93"/>
      <c r="F79" s="86"/>
      <c r="G79" s="86"/>
      <c r="H79" s="94"/>
      <c r="I79" s="94"/>
      <c r="J79" s="67"/>
      <c r="K79" s="60"/>
      <c r="L79" s="60"/>
      <c r="M79" s="94"/>
      <c r="N79" s="60"/>
      <c r="O79" s="95"/>
      <c r="P79" s="95"/>
      <c r="Q79" s="60"/>
      <c r="R79" s="60"/>
      <c r="S79" s="60"/>
      <c r="T79" s="100"/>
      <c r="U79" s="100"/>
      <c r="V79" s="100"/>
      <c r="W79" s="100"/>
      <c r="X79" s="56"/>
      <c r="Y79" s="26"/>
      <c r="Z79" s="26"/>
      <c r="AA79" s="26"/>
      <c r="AB79" s="26"/>
      <c r="AC79" s="26"/>
      <c r="AD79" s="26"/>
      <c r="AE79" s="26"/>
      <c r="AF79" s="26"/>
      <c r="AG79" s="26"/>
      <c r="AH79" s="26"/>
    </row>
    <row r="80" spans="1:34" ht="13" x14ac:dyDescent="0.1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</row>
    <row r="81" spans="1:34" ht="13" x14ac:dyDescent="0.15">
      <c r="A81" s="60"/>
      <c r="B81" s="60"/>
      <c r="C81" s="60"/>
      <c r="D81" s="60"/>
      <c r="E81" s="60"/>
      <c r="F81" s="60"/>
      <c r="G81" s="60"/>
      <c r="H81" s="60"/>
      <c r="I81" s="94"/>
      <c r="J81" s="94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</row>
    <row r="82" spans="1:34" ht="13" x14ac:dyDescent="0.1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</row>
    <row r="83" spans="1:34" ht="13" x14ac:dyDescent="0.1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</row>
    <row r="84" spans="1:34" ht="13" x14ac:dyDescent="0.1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</row>
    <row r="85" spans="1:34" ht="13" x14ac:dyDescent="0.1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</row>
    <row r="86" spans="1:34" ht="13" x14ac:dyDescent="0.1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</row>
    <row r="87" spans="1:34" ht="13" x14ac:dyDescent="0.1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</row>
    <row r="88" spans="1:34" ht="13" x14ac:dyDescent="0.15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</row>
    <row r="89" spans="1:34" ht="13" x14ac:dyDescent="0.1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</row>
    <row r="90" spans="1:34" ht="13" x14ac:dyDescent="0.1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</row>
    <row r="91" spans="1:34" ht="13" x14ac:dyDescent="0.1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</row>
    <row r="92" spans="1:34" ht="13" x14ac:dyDescent="0.15">
      <c r="A92" s="85"/>
      <c r="B92" s="60"/>
      <c r="C92" s="60"/>
      <c r="D92" s="67"/>
      <c r="E92" s="67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87"/>
      <c r="X92" s="86"/>
      <c r="Y92" s="60"/>
      <c r="Z92" s="60"/>
      <c r="AA92" s="60"/>
      <c r="AB92" s="60"/>
      <c r="AC92" s="60"/>
      <c r="AD92" s="60"/>
      <c r="AE92" s="60"/>
      <c r="AF92" s="60"/>
      <c r="AG92" s="60"/>
      <c r="AH92" s="60"/>
    </row>
    <row r="93" spans="1:34" ht="13" x14ac:dyDescent="0.15">
      <c r="A93" s="60"/>
      <c r="B93" s="60"/>
      <c r="C93" s="60"/>
      <c r="D93" s="67"/>
      <c r="E93" s="67"/>
      <c r="F93" s="60"/>
      <c r="G93" s="60"/>
      <c r="H93" s="87"/>
      <c r="I93" s="87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87"/>
      <c r="W93" s="87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</row>
    <row r="94" spans="1:34" ht="13" x14ac:dyDescent="0.15">
      <c r="A94" s="60"/>
      <c r="B94" s="60"/>
      <c r="C94" s="60"/>
      <c r="D94" s="67"/>
      <c r="E94" s="67"/>
      <c r="F94" s="60"/>
      <c r="G94" s="60"/>
      <c r="H94" s="87"/>
      <c r="I94" s="87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87"/>
      <c r="W94" s="87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</row>
    <row r="95" spans="1:34" ht="17.25" customHeight="1" x14ac:dyDescent="0.15">
      <c r="A95" s="60"/>
      <c r="B95" s="60"/>
      <c r="C95" s="60"/>
      <c r="D95" s="67"/>
      <c r="E95" s="67"/>
      <c r="F95" s="60"/>
      <c r="G95" s="60"/>
      <c r="H95" s="87"/>
      <c r="I95" s="87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87"/>
      <c r="W95" s="87"/>
      <c r="X95" s="60"/>
      <c r="Y95" s="26"/>
      <c r="Z95" s="26"/>
      <c r="AA95" s="26"/>
      <c r="AB95" s="26"/>
      <c r="AC95" s="26"/>
      <c r="AD95" s="26"/>
      <c r="AE95" s="26"/>
      <c r="AF95" s="26"/>
      <c r="AG95" s="26"/>
      <c r="AH95" s="26"/>
    </row>
    <row r="96" spans="1:34" ht="17.25" customHeight="1" x14ac:dyDescent="0.15">
      <c r="A96" s="60"/>
      <c r="B96" s="60"/>
      <c r="C96" s="60"/>
      <c r="D96" s="67"/>
      <c r="E96" s="67"/>
      <c r="F96" s="60"/>
      <c r="G96" s="60"/>
      <c r="H96" s="87"/>
      <c r="I96" s="87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87"/>
      <c r="W96" s="87"/>
      <c r="X96" s="60"/>
      <c r="Y96" s="26"/>
      <c r="Z96" s="26"/>
      <c r="AA96" s="26"/>
      <c r="AB96" s="26"/>
      <c r="AC96" s="26"/>
      <c r="AD96" s="26"/>
      <c r="AE96" s="26"/>
      <c r="AF96" s="26"/>
      <c r="AG96" s="26"/>
      <c r="AH96" s="26"/>
    </row>
    <row r="97" spans="1:34" ht="17.25" customHeight="1" x14ac:dyDescent="0.15">
      <c r="A97" s="91"/>
      <c r="B97" s="86"/>
      <c r="C97" s="92"/>
      <c r="D97" s="93"/>
      <c r="E97" s="93"/>
      <c r="F97" s="86"/>
      <c r="G97" s="98"/>
      <c r="H97" s="94"/>
      <c r="I97" s="94"/>
      <c r="J97" s="67"/>
      <c r="K97" s="60"/>
      <c r="L97" s="60"/>
      <c r="M97" s="103"/>
      <c r="N97" s="60"/>
      <c r="O97" s="95"/>
      <c r="P97" s="95"/>
      <c r="Q97" s="60"/>
      <c r="R97" s="60"/>
      <c r="S97" s="60"/>
      <c r="T97" s="96"/>
      <c r="U97" s="96"/>
      <c r="V97" s="96"/>
      <c r="W97" s="97"/>
      <c r="X97" s="56"/>
      <c r="Y97" s="26"/>
      <c r="Z97" s="26"/>
      <c r="AA97" s="26"/>
      <c r="AB97" s="26"/>
      <c r="AC97" s="26"/>
      <c r="AD97" s="26"/>
      <c r="AE97" s="26"/>
      <c r="AF97" s="26"/>
      <c r="AG97" s="26"/>
      <c r="AH97" s="26"/>
    </row>
    <row r="98" spans="1:34" ht="17.25" customHeight="1" x14ac:dyDescent="0.15">
      <c r="A98" s="91"/>
      <c r="B98" s="86"/>
      <c r="C98" s="92"/>
      <c r="D98" s="93"/>
      <c r="E98" s="93"/>
      <c r="F98" s="86"/>
      <c r="G98" s="98"/>
      <c r="H98" s="94"/>
      <c r="I98" s="94"/>
      <c r="J98" s="67"/>
      <c r="K98" s="60"/>
      <c r="L98" s="60"/>
      <c r="M98" s="71"/>
      <c r="N98" s="60"/>
      <c r="O98" s="95"/>
      <c r="P98" s="95"/>
      <c r="Q98" s="60"/>
      <c r="R98" s="60"/>
      <c r="S98" s="60"/>
      <c r="T98" s="96"/>
      <c r="U98" s="96"/>
      <c r="V98" s="96"/>
      <c r="W98" s="97"/>
      <c r="X98" s="56"/>
      <c r="Y98" s="26"/>
      <c r="Z98" s="26"/>
      <c r="AA98" s="26"/>
      <c r="AB98" s="26"/>
      <c r="AC98" s="26"/>
      <c r="AD98" s="26"/>
      <c r="AE98" s="26"/>
      <c r="AF98" s="26"/>
      <c r="AG98" s="26"/>
      <c r="AH98" s="26"/>
    </row>
    <row r="99" spans="1:34" ht="17.25" customHeight="1" x14ac:dyDescent="0.15">
      <c r="A99" s="91"/>
      <c r="B99" s="86"/>
      <c r="C99" s="92"/>
      <c r="D99" s="93"/>
      <c r="E99" s="93"/>
      <c r="F99" s="86"/>
      <c r="G99" s="98"/>
      <c r="H99" s="94"/>
      <c r="I99" s="94"/>
      <c r="J99" s="67"/>
      <c r="K99" s="60"/>
      <c r="L99" s="60"/>
      <c r="M99" s="94"/>
      <c r="N99" s="60"/>
      <c r="O99" s="95"/>
      <c r="P99" s="95"/>
      <c r="Q99" s="60"/>
      <c r="R99" s="60"/>
      <c r="S99" s="60"/>
      <c r="T99" s="96"/>
      <c r="U99" s="96"/>
      <c r="V99" s="96"/>
      <c r="W99" s="97"/>
      <c r="X99" s="56"/>
      <c r="Y99" s="26"/>
      <c r="Z99" s="26"/>
      <c r="AA99" s="26"/>
      <c r="AB99" s="26"/>
      <c r="AC99" s="26"/>
      <c r="AD99" s="26"/>
      <c r="AE99" s="26"/>
      <c r="AF99" s="26"/>
      <c r="AG99" s="26"/>
      <c r="AH99" s="26"/>
    </row>
    <row r="100" spans="1:34" ht="17.25" customHeight="1" x14ac:dyDescent="0.15">
      <c r="A100" s="91"/>
      <c r="B100" s="86"/>
      <c r="C100" s="92"/>
      <c r="D100" s="93"/>
      <c r="E100" s="93"/>
      <c r="F100" s="86"/>
      <c r="G100" s="98"/>
      <c r="H100" s="94"/>
      <c r="I100" s="94"/>
      <c r="J100" s="67"/>
      <c r="K100" s="60"/>
      <c r="L100" s="60"/>
      <c r="M100" s="94"/>
      <c r="N100" s="60"/>
      <c r="O100" s="95"/>
      <c r="P100" s="95"/>
      <c r="Q100" s="60"/>
      <c r="R100" s="60"/>
      <c r="S100" s="60"/>
      <c r="T100" s="96"/>
      <c r="U100" s="96"/>
      <c r="V100" s="96"/>
      <c r="W100" s="97"/>
      <c r="X100" s="5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</row>
    <row r="101" spans="1:34" ht="17.25" customHeight="1" x14ac:dyDescent="0.15">
      <c r="A101" s="91"/>
      <c r="B101" s="86"/>
      <c r="C101" s="92"/>
      <c r="D101" s="93"/>
      <c r="E101" s="93"/>
      <c r="F101" s="86"/>
      <c r="G101" s="98"/>
      <c r="H101" s="94"/>
      <c r="I101" s="94"/>
      <c r="J101" s="67"/>
      <c r="K101" s="60"/>
      <c r="L101" s="60"/>
      <c r="M101" s="94"/>
      <c r="N101" s="60"/>
      <c r="O101" s="95"/>
      <c r="P101" s="95"/>
      <c r="Q101" s="60"/>
      <c r="R101" s="60"/>
      <c r="S101" s="60"/>
      <c r="T101" s="96"/>
      <c r="U101" s="96"/>
      <c r="V101" s="96"/>
      <c r="W101" s="97"/>
      <c r="X101" s="5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</row>
    <row r="102" spans="1:34" ht="17.25" customHeight="1" x14ac:dyDescent="0.15">
      <c r="A102" s="91"/>
      <c r="B102" s="86"/>
      <c r="C102" s="92"/>
      <c r="D102" s="93"/>
      <c r="E102" s="93"/>
      <c r="F102" s="86"/>
      <c r="G102" s="98"/>
      <c r="H102" s="94"/>
      <c r="I102" s="94"/>
      <c r="J102" s="67"/>
      <c r="K102" s="60"/>
      <c r="L102" s="60"/>
      <c r="M102" s="94"/>
      <c r="N102" s="60"/>
      <c r="O102" s="95"/>
      <c r="P102" s="95"/>
      <c r="Q102" s="60"/>
      <c r="R102" s="60"/>
      <c r="S102" s="60"/>
      <c r="T102" s="96"/>
      <c r="U102" s="96"/>
      <c r="V102" s="96"/>
      <c r="W102" s="97"/>
      <c r="X102" s="5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</row>
    <row r="103" spans="1:34" ht="17.25" customHeight="1" x14ac:dyDescent="0.15">
      <c r="A103" s="91"/>
      <c r="B103" s="86"/>
      <c r="C103" s="92"/>
      <c r="D103" s="93"/>
      <c r="E103" s="93"/>
      <c r="F103" s="86"/>
      <c r="G103" s="98"/>
      <c r="H103" s="94"/>
      <c r="I103" s="94"/>
      <c r="J103" s="67"/>
      <c r="K103" s="60"/>
      <c r="L103" s="60"/>
      <c r="M103" s="94"/>
      <c r="N103" s="60"/>
      <c r="O103" s="95"/>
      <c r="P103" s="95"/>
      <c r="Q103" s="60"/>
      <c r="R103" s="60"/>
      <c r="S103" s="60"/>
      <c r="T103" s="96"/>
      <c r="U103" s="96"/>
      <c r="V103" s="96"/>
      <c r="W103" s="97"/>
      <c r="X103" s="5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</row>
    <row r="104" spans="1:34" ht="17.25" customHeight="1" x14ac:dyDescent="0.15">
      <c r="A104" s="91"/>
      <c r="B104" s="86"/>
      <c r="C104" s="92"/>
      <c r="D104" s="93"/>
      <c r="E104" s="93"/>
      <c r="F104" s="86"/>
      <c r="G104" s="98"/>
      <c r="H104" s="94"/>
      <c r="I104" s="94"/>
      <c r="J104" s="67"/>
      <c r="K104" s="60"/>
      <c r="L104" s="60"/>
      <c r="M104" s="94"/>
      <c r="N104" s="60"/>
      <c r="O104" s="95"/>
      <c r="P104" s="95"/>
      <c r="Q104" s="60"/>
      <c r="R104" s="60"/>
      <c r="S104" s="60"/>
      <c r="T104" s="96"/>
      <c r="U104" s="96"/>
      <c r="V104" s="96"/>
      <c r="W104" s="97"/>
      <c r="X104" s="5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</row>
    <row r="105" spans="1:34" ht="17.25" customHeight="1" x14ac:dyDescent="0.15">
      <c r="A105" s="104"/>
      <c r="B105" s="86"/>
      <c r="C105" s="67"/>
      <c r="D105" s="67"/>
      <c r="E105" s="67"/>
      <c r="F105" s="70"/>
      <c r="G105" s="98"/>
      <c r="H105" s="71"/>
      <c r="I105" s="71"/>
      <c r="J105" s="67"/>
      <c r="K105" s="67"/>
      <c r="L105" s="99"/>
      <c r="M105" s="71"/>
      <c r="N105" s="60"/>
      <c r="O105" s="71"/>
      <c r="P105" s="71"/>
      <c r="Q105" s="60"/>
      <c r="R105" s="67"/>
      <c r="S105" s="60"/>
      <c r="T105" s="71"/>
      <c r="U105" s="86"/>
      <c r="V105" s="96"/>
      <c r="W105" s="76"/>
      <c r="X105" s="5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</row>
    <row r="106" spans="1:34" ht="17.25" customHeight="1" x14ac:dyDescent="0.15">
      <c r="A106" s="3"/>
      <c r="B106" s="86"/>
      <c r="C106" s="92"/>
      <c r="D106" s="93"/>
      <c r="E106" s="93"/>
      <c r="F106" s="86"/>
      <c r="G106" s="98"/>
      <c r="H106" s="94"/>
      <c r="I106" s="94"/>
      <c r="J106" s="67"/>
      <c r="K106" s="60"/>
      <c r="L106" s="60"/>
      <c r="M106" s="94"/>
      <c r="N106" s="60"/>
      <c r="O106" s="95"/>
      <c r="P106" s="95"/>
      <c r="Q106" s="60"/>
      <c r="R106" s="60"/>
      <c r="S106" s="60"/>
      <c r="T106" s="96"/>
      <c r="U106" s="96"/>
      <c r="V106" s="96"/>
      <c r="W106" s="97"/>
      <c r="X106" s="5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</row>
    <row r="107" spans="1:34" ht="17.25" customHeight="1" x14ac:dyDescent="0.15">
      <c r="A107" s="3"/>
      <c r="B107" s="86"/>
      <c r="C107" s="92"/>
      <c r="D107" s="93"/>
      <c r="E107" s="93"/>
      <c r="F107" s="86"/>
      <c r="G107" s="98"/>
      <c r="H107" s="94"/>
      <c r="I107" s="94"/>
      <c r="J107" s="67"/>
      <c r="K107" s="60"/>
      <c r="L107" s="60"/>
      <c r="M107" s="94"/>
      <c r="N107" s="60"/>
      <c r="O107" s="95"/>
      <c r="P107" s="95"/>
      <c r="Q107" s="60"/>
      <c r="R107" s="60"/>
      <c r="S107" s="60"/>
      <c r="T107" s="96"/>
      <c r="U107" s="96"/>
      <c r="V107" s="96"/>
      <c r="W107" s="97"/>
      <c r="X107" s="5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</row>
    <row r="108" spans="1:34" ht="17.25" customHeight="1" x14ac:dyDescent="0.15">
      <c r="A108" s="105"/>
      <c r="B108" s="86"/>
      <c r="C108" s="92"/>
      <c r="D108" s="93"/>
      <c r="E108" s="93"/>
      <c r="F108" s="86"/>
      <c r="G108" s="98"/>
      <c r="H108" s="94"/>
      <c r="I108" s="94"/>
      <c r="J108" s="67"/>
      <c r="K108" s="60"/>
      <c r="L108" s="60"/>
      <c r="M108" s="94"/>
      <c r="N108" s="60"/>
      <c r="O108" s="95"/>
      <c r="P108" s="95"/>
      <c r="Q108" s="60"/>
      <c r="R108" s="60"/>
      <c r="S108" s="60"/>
      <c r="T108" s="96"/>
      <c r="U108" s="96"/>
      <c r="V108" s="96"/>
      <c r="W108" s="97"/>
      <c r="X108" s="5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</row>
    <row r="109" spans="1:34" ht="17.25" customHeight="1" x14ac:dyDescent="0.15">
      <c r="A109" s="105"/>
      <c r="B109" s="60"/>
      <c r="C109" s="60"/>
      <c r="D109" s="60"/>
      <c r="E109" s="60"/>
      <c r="F109" s="86"/>
      <c r="G109" s="98"/>
      <c r="H109" s="94"/>
      <c r="I109" s="94"/>
      <c r="J109" s="67"/>
      <c r="K109" s="60"/>
      <c r="L109" s="60"/>
      <c r="M109" s="94"/>
      <c r="N109" s="60"/>
      <c r="O109" s="95"/>
      <c r="P109" s="95"/>
      <c r="Q109" s="60"/>
      <c r="R109" s="60"/>
      <c r="S109" s="60"/>
      <c r="T109" s="96"/>
      <c r="U109" s="96"/>
      <c r="V109" s="96"/>
      <c r="W109" s="97"/>
      <c r="X109" s="5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</row>
    <row r="110" spans="1:34" ht="17.25" customHeight="1" x14ac:dyDescent="0.15">
      <c r="A110" s="104"/>
      <c r="B110" s="86"/>
      <c r="C110" s="67"/>
      <c r="D110" s="67"/>
      <c r="E110" s="67"/>
      <c r="F110" s="70"/>
      <c r="G110" s="98"/>
      <c r="H110" s="71"/>
      <c r="I110" s="71"/>
      <c r="J110" s="67"/>
      <c r="K110" s="67"/>
      <c r="L110" s="99"/>
      <c r="M110" s="71"/>
      <c r="N110" s="60"/>
      <c r="O110" s="71"/>
      <c r="P110" s="71"/>
      <c r="Q110" s="60"/>
      <c r="R110" s="67"/>
      <c r="S110" s="60"/>
      <c r="T110" s="71"/>
      <c r="U110" s="86"/>
      <c r="V110" s="71"/>
      <c r="W110" s="76"/>
      <c r="X110" s="5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</row>
    <row r="111" spans="1:34" ht="17.25" customHeight="1" x14ac:dyDescent="0.15">
      <c r="A111" s="104"/>
      <c r="B111" s="86"/>
      <c r="C111" s="67"/>
      <c r="D111" s="67"/>
      <c r="E111" s="67"/>
      <c r="F111" s="70"/>
      <c r="G111" s="98"/>
      <c r="H111" s="71"/>
      <c r="I111" s="71"/>
      <c r="J111" s="67"/>
      <c r="K111" s="67"/>
      <c r="L111" s="99"/>
      <c r="M111" s="71"/>
      <c r="N111" s="60"/>
      <c r="O111" s="71"/>
      <c r="P111" s="71"/>
      <c r="Q111" s="60"/>
      <c r="R111" s="67"/>
      <c r="S111" s="60"/>
      <c r="T111" s="71"/>
      <c r="U111" s="86"/>
      <c r="V111" s="71"/>
      <c r="W111" s="76"/>
      <c r="X111" s="5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</row>
    <row r="112" spans="1:34" ht="17.25" customHeight="1" x14ac:dyDescent="0.15">
      <c r="A112" s="106"/>
      <c r="B112" s="101"/>
      <c r="C112" s="92"/>
      <c r="D112" s="107"/>
      <c r="E112" s="107"/>
      <c r="F112" s="108"/>
      <c r="G112" s="60"/>
      <c r="H112" s="94"/>
      <c r="I112" s="94"/>
      <c r="J112" s="92"/>
      <c r="K112" s="67"/>
      <c r="L112" s="109"/>
      <c r="M112" s="71"/>
      <c r="N112" s="60"/>
      <c r="O112" s="94"/>
      <c r="P112" s="94"/>
      <c r="Q112" s="60"/>
      <c r="R112" s="67"/>
      <c r="S112" s="60"/>
      <c r="T112" s="96"/>
      <c r="U112" s="96"/>
      <c r="V112" s="96"/>
      <c r="W112" s="96"/>
      <c r="X112" s="5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</row>
    <row r="113" spans="1:34" ht="17.25" customHeight="1" x14ac:dyDescent="0.15">
      <c r="A113" s="106"/>
      <c r="B113" s="60"/>
      <c r="C113" s="70"/>
      <c r="D113" s="70"/>
      <c r="E113" s="70"/>
      <c r="F113" s="109"/>
      <c r="G113" s="60"/>
      <c r="H113" s="94"/>
      <c r="I113" s="94"/>
      <c r="J113" s="92"/>
      <c r="K113" s="67"/>
      <c r="L113" s="109"/>
      <c r="M113" s="71"/>
      <c r="N113" s="60"/>
      <c r="O113" s="71"/>
      <c r="P113" s="71"/>
      <c r="Q113" s="60"/>
      <c r="R113" s="67"/>
      <c r="S113" s="60"/>
      <c r="T113" s="96"/>
      <c r="U113" s="96"/>
      <c r="V113" s="96"/>
      <c r="W113" s="96"/>
      <c r="X113" s="5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</row>
    <row r="114" spans="1:34" ht="17.25" customHeight="1" x14ac:dyDescent="0.15">
      <c r="A114" s="106"/>
      <c r="B114" s="60"/>
      <c r="C114" s="70"/>
      <c r="D114" s="70"/>
      <c r="E114" s="70"/>
      <c r="F114" s="109"/>
      <c r="G114" s="60"/>
      <c r="H114" s="94"/>
      <c r="I114" s="94"/>
      <c r="J114" s="92"/>
      <c r="K114" s="67"/>
      <c r="L114" s="109"/>
      <c r="M114" s="71"/>
      <c r="N114" s="60"/>
      <c r="O114" s="71"/>
      <c r="P114" s="71"/>
      <c r="Q114" s="60"/>
      <c r="R114" s="67"/>
      <c r="S114" s="60"/>
      <c r="T114" s="96"/>
      <c r="U114" s="96"/>
      <c r="V114" s="96"/>
      <c r="W114" s="96"/>
      <c r="X114" s="5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</row>
    <row r="115" spans="1:34" ht="17.25" customHeight="1" x14ac:dyDescent="0.15">
      <c r="A115" s="60"/>
      <c r="B115" s="60"/>
      <c r="C115" s="70"/>
      <c r="D115" s="70"/>
      <c r="E115" s="70"/>
      <c r="F115" s="98"/>
      <c r="G115" s="60"/>
      <c r="H115" s="71"/>
      <c r="I115" s="71"/>
      <c r="J115" s="67"/>
      <c r="K115" s="67"/>
      <c r="L115" s="99"/>
      <c r="M115" s="71"/>
      <c r="N115" s="60"/>
      <c r="O115" s="71"/>
      <c r="P115" s="71"/>
      <c r="Q115" s="60"/>
      <c r="R115" s="67"/>
      <c r="S115" s="60"/>
      <c r="T115" s="96"/>
      <c r="U115" s="71"/>
      <c r="V115" s="71"/>
      <c r="W115" s="76"/>
      <c r="X115" s="5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</row>
    <row r="116" spans="1:34" ht="17.25" customHeight="1" x14ac:dyDescent="0.15">
      <c r="A116" s="110"/>
      <c r="B116" s="60"/>
      <c r="C116" s="70"/>
      <c r="D116" s="92"/>
      <c r="E116" s="92"/>
      <c r="F116" s="98"/>
      <c r="G116" s="60"/>
      <c r="H116" s="94"/>
      <c r="I116" s="71"/>
      <c r="J116" s="67"/>
      <c r="K116" s="67"/>
      <c r="L116" s="99"/>
      <c r="M116" s="71"/>
      <c r="N116" s="60"/>
      <c r="O116" s="71"/>
      <c r="P116" s="94"/>
      <c r="Q116" s="60"/>
      <c r="R116" s="67"/>
      <c r="S116" s="60"/>
      <c r="T116" s="71"/>
      <c r="U116" s="86"/>
      <c r="V116" s="94"/>
      <c r="W116" s="76"/>
      <c r="X116" s="5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</row>
    <row r="117" spans="1:34" ht="17.25" customHeight="1" x14ac:dyDescent="0.15">
      <c r="A117" s="110"/>
      <c r="B117" s="60"/>
      <c r="C117" s="70"/>
      <c r="D117" s="92"/>
      <c r="E117" s="92"/>
      <c r="F117" s="98"/>
      <c r="G117" s="60"/>
      <c r="H117" s="94"/>
      <c r="I117" s="71"/>
      <c r="J117" s="67"/>
      <c r="K117" s="67"/>
      <c r="L117" s="99"/>
      <c r="M117" s="71"/>
      <c r="N117" s="60"/>
      <c r="O117" s="71"/>
      <c r="P117" s="94"/>
      <c r="Q117" s="60"/>
      <c r="R117" s="67"/>
      <c r="S117" s="60"/>
      <c r="T117" s="96"/>
      <c r="U117" s="86"/>
      <c r="V117" s="94"/>
      <c r="W117" s="76"/>
      <c r="X117" s="5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</row>
    <row r="118" spans="1:34" ht="17.25" customHeight="1" x14ac:dyDescent="0.15">
      <c r="A118" s="60"/>
      <c r="B118" s="60"/>
      <c r="C118" s="70"/>
      <c r="D118" s="70"/>
      <c r="E118" s="70"/>
      <c r="F118" s="98"/>
      <c r="G118" s="60"/>
      <c r="H118" s="71"/>
      <c r="I118" s="71"/>
      <c r="J118" s="67"/>
      <c r="K118" s="67"/>
      <c r="L118" s="99"/>
      <c r="M118" s="71"/>
      <c r="N118" s="60"/>
      <c r="O118" s="71"/>
      <c r="P118" s="71"/>
      <c r="Q118" s="60"/>
      <c r="R118" s="67"/>
      <c r="S118" s="60"/>
      <c r="T118" s="71"/>
      <c r="U118" s="86"/>
      <c r="V118" s="71"/>
      <c r="W118" s="76"/>
      <c r="X118" s="5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</row>
    <row r="119" spans="1:34" ht="17.25" customHeight="1" x14ac:dyDescent="0.15">
      <c r="A119" s="75"/>
      <c r="B119" s="60"/>
      <c r="C119" s="70"/>
      <c r="D119" s="70"/>
      <c r="E119" s="70"/>
      <c r="F119" s="109"/>
      <c r="G119" s="60"/>
      <c r="H119" s="94"/>
      <c r="I119" s="71"/>
      <c r="J119" s="67"/>
      <c r="K119" s="67"/>
      <c r="L119" s="99"/>
      <c r="M119" s="71"/>
      <c r="N119" s="60"/>
      <c r="O119" s="71"/>
      <c r="P119" s="71"/>
      <c r="Q119" s="60"/>
      <c r="R119" s="67"/>
      <c r="S119" s="60"/>
      <c r="T119" s="96"/>
      <c r="U119" s="101"/>
      <c r="V119" s="94"/>
      <c r="W119" s="76"/>
      <c r="X119" s="5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</row>
    <row r="120" spans="1:34" ht="17.25" customHeight="1" x14ac:dyDescent="0.15">
      <c r="A120" s="111"/>
      <c r="B120" s="60"/>
      <c r="C120" s="70"/>
      <c r="D120" s="70"/>
      <c r="E120" s="70"/>
      <c r="F120" s="109"/>
      <c r="G120" s="71"/>
      <c r="H120" s="71"/>
      <c r="I120" s="71"/>
      <c r="J120" s="67"/>
      <c r="K120" s="99"/>
      <c r="L120" s="60"/>
      <c r="M120" s="71"/>
      <c r="N120" s="60"/>
      <c r="O120" s="71"/>
      <c r="P120" s="71"/>
      <c r="Q120" s="60"/>
      <c r="R120" s="67"/>
      <c r="S120" s="60"/>
      <c r="T120" s="71"/>
      <c r="U120" s="71"/>
      <c r="V120" s="71"/>
      <c r="W120" s="76"/>
      <c r="X120" s="5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</row>
    <row r="121" spans="1:34" ht="17.25" customHeight="1" x14ac:dyDescent="0.15">
      <c r="A121" s="106"/>
      <c r="B121" s="86"/>
      <c r="C121" s="67"/>
      <c r="D121" s="70"/>
      <c r="E121" s="70"/>
      <c r="F121" s="108"/>
      <c r="G121" s="71"/>
      <c r="H121" s="71"/>
      <c r="I121" s="67"/>
      <c r="J121" s="67"/>
      <c r="K121" s="99"/>
      <c r="L121" s="60"/>
      <c r="M121" s="71"/>
      <c r="N121" s="60"/>
      <c r="O121" s="71"/>
      <c r="P121" s="71"/>
      <c r="Q121" s="60"/>
      <c r="R121" s="67"/>
      <c r="S121" s="60"/>
      <c r="T121" s="71"/>
      <c r="U121" s="86"/>
      <c r="V121" s="71"/>
      <c r="W121" s="76"/>
      <c r="X121" s="5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</row>
    <row r="122" spans="1:34" ht="17.25" customHeight="1" x14ac:dyDescent="0.15">
      <c r="A122" s="81"/>
      <c r="B122" s="77"/>
      <c r="C122" s="83"/>
      <c r="D122" s="83"/>
      <c r="E122" s="83"/>
      <c r="F122" s="84"/>
      <c r="G122" s="84"/>
      <c r="H122" s="76"/>
      <c r="I122" s="76"/>
      <c r="J122" s="78"/>
      <c r="K122" s="78"/>
      <c r="L122" s="79"/>
      <c r="M122" s="76"/>
      <c r="N122" s="60"/>
      <c r="O122" s="76"/>
      <c r="P122" s="76"/>
      <c r="Q122" s="77"/>
      <c r="R122" s="77"/>
      <c r="S122" s="77"/>
      <c r="T122" s="76"/>
      <c r="U122" s="76"/>
      <c r="V122" s="76"/>
      <c r="W122" s="76"/>
      <c r="X122" s="5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</row>
    <row r="123" spans="1:34" ht="17.25" customHeight="1" x14ac:dyDescent="0.15">
      <c r="A123" s="81"/>
      <c r="B123" s="77"/>
      <c r="C123" s="83"/>
      <c r="D123" s="83"/>
      <c r="E123" s="83"/>
      <c r="F123" s="84"/>
      <c r="G123" s="84"/>
      <c r="H123" s="76"/>
      <c r="I123" s="76"/>
      <c r="J123" s="78"/>
      <c r="K123" s="78"/>
      <c r="L123" s="79"/>
      <c r="M123" s="76"/>
      <c r="N123" s="60"/>
      <c r="O123" s="76"/>
      <c r="P123" s="76"/>
      <c r="Q123" s="77"/>
      <c r="R123" s="77"/>
      <c r="S123" s="77"/>
      <c r="T123" s="76"/>
      <c r="U123" s="76"/>
      <c r="V123" s="76"/>
      <c r="W123" s="76"/>
      <c r="X123" s="5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</row>
    <row r="124" spans="1:34" ht="17.25" customHeight="1" x14ac:dyDescent="0.15">
      <c r="A124" s="81"/>
      <c r="B124" s="77"/>
      <c r="C124" s="83"/>
      <c r="D124" s="83"/>
      <c r="E124" s="83"/>
      <c r="F124" s="84"/>
      <c r="G124" s="84"/>
      <c r="H124" s="76"/>
      <c r="I124" s="76"/>
      <c r="J124" s="78"/>
      <c r="K124" s="78"/>
      <c r="L124" s="79"/>
      <c r="M124" s="76"/>
      <c r="N124" s="60"/>
      <c r="O124" s="76"/>
      <c r="P124" s="76"/>
      <c r="Q124" s="77"/>
      <c r="R124" s="77"/>
      <c r="S124" s="77"/>
      <c r="T124" s="76"/>
      <c r="U124" s="76"/>
      <c r="V124" s="76"/>
      <c r="W124" s="76"/>
      <c r="X124" s="5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</row>
    <row r="125" spans="1:34" ht="17.25" customHeight="1" x14ac:dyDescent="0.15">
      <c r="A125" s="81"/>
      <c r="B125" s="77"/>
      <c r="C125" s="83"/>
      <c r="D125" s="83"/>
      <c r="E125" s="83"/>
      <c r="F125" s="84"/>
      <c r="G125" s="84"/>
      <c r="H125" s="76"/>
      <c r="I125" s="76"/>
      <c r="J125" s="78"/>
      <c r="K125" s="78"/>
      <c r="L125" s="79"/>
      <c r="M125" s="76"/>
      <c r="N125" s="60"/>
      <c r="O125" s="76"/>
      <c r="P125" s="76"/>
      <c r="Q125" s="77"/>
      <c r="R125" s="77"/>
      <c r="S125" s="77"/>
      <c r="T125" s="76"/>
      <c r="U125" s="76"/>
      <c r="V125" s="76"/>
      <c r="W125" s="76"/>
      <c r="X125" s="5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</row>
    <row r="126" spans="1:34" ht="17.25" customHeight="1" x14ac:dyDescent="0.15">
      <c r="A126" s="81"/>
      <c r="B126" s="77"/>
      <c r="C126" s="83"/>
      <c r="D126" s="83"/>
      <c r="E126" s="83"/>
      <c r="F126" s="84"/>
      <c r="G126" s="84"/>
      <c r="H126" s="76"/>
      <c r="I126" s="76"/>
      <c r="J126" s="78"/>
      <c r="K126" s="78"/>
      <c r="L126" s="79"/>
      <c r="M126" s="76"/>
      <c r="N126" s="60"/>
      <c r="O126" s="76"/>
      <c r="P126" s="76"/>
      <c r="Q126" s="77"/>
      <c r="R126" s="77"/>
      <c r="S126" s="77"/>
      <c r="T126" s="76"/>
      <c r="U126" s="76"/>
      <c r="V126" s="76"/>
      <c r="W126" s="76"/>
      <c r="X126" s="5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</row>
    <row r="127" spans="1:34" ht="17.25" customHeight="1" x14ac:dyDescent="0.15">
      <c r="A127" s="81"/>
      <c r="B127" s="77"/>
      <c r="C127" s="83"/>
      <c r="D127" s="83"/>
      <c r="E127" s="83"/>
      <c r="F127" s="112"/>
      <c r="G127" s="113"/>
      <c r="H127" s="113"/>
      <c r="I127" s="114"/>
      <c r="J127" s="115"/>
      <c r="K127" s="116"/>
      <c r="L127" s="60"/>
      <c r="M127" s="76"/>
      <c r="N127" s="60"/>
      <c r="O127" s="76"/>
      <c r="P127" s="76"/>
      <c r="Q127" s="77"/>
      <c r="R127" s="77"/>
      <c r="S127" s="77"/>
      <c r="T127" s="76"/>
      <c r="U127" s="76"/>
      <c r="V127" s="76"/>
      <c r="W127" s="76"/>
      <c r="X127" s="5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</row>
    <row r="128" spans="1:34" ht="17.25" customHeight="1" x14ac:dyDescent="0.15">
      <c r="A128" s="81"/>
      <c r="B128" s="60"/>
      <c r="C128" s="83"/>
      <c r="D128" s="83"/>
      <c r="E128" s="83"/>
      <c r="F128" s="117"/>
      <c r="G128" s="117"/>
      <c r="H128" s="117"/>
      <c r="I128" s="117"/>
      <c r="J128" s="117"/>
      <c r="K128" s="117"/>
      <c r="L128" s="60"/>
      <c r="M128" s="118"/>
      <c r="N128" s="60"/>
      <c r="O128" s="76"/>
      <c r="P128" s="76"/>
      <c r="Q128" s="77"/>
      <c r="R128" s="77"/>
      <c r="S128" s="77"/>
      <c r="T128" s="76"/>
      <c r="U128" s="76"/>
      <c r="V128" s="76"/>
      <c r="W128" s="76"/>
      <c r="X128" s="5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</row>
    <row r="129" spans="1:34" ht="17.25" customHeight="1" x14ac:dyDescent="0.15">
      <c r="A129" s="105"/>
      <c r="B129" s="77"/>
      <c r="C129" s="83"/>
      <c r="D129" s="83"/>
      <c r="E129" s="83"/>
      <c r="F129" s="84"/>
      <c r="G129" s="80"/>
      <c r="H129" s="80"/>
      <c r="I129" s="80"/>
      <c r="J129" s="84"/>
      <c r="K129" s="80"/>
      <c r="L129" s="60"/>
      <c r="M129" s="76"/>
      <c r="N129" s="60"/>
      <c r="O129" s="76"/>
      <c r="P129" s="76"/>
      <c r="Q129" s="77"/>
      <c r="R129" s="77"/>
      <c r="S129" s="77"/>
      <c r="T129" s="76"/>
      <c r="U129" s="76"/>
      <c r="V129" s="76"/>
      <c r="W129" s="76"/>
      <c r="X129" s="5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</row>
    <row r="130" spans="1:34" ht="17.25" customHeight="1" x14ac:dyDescent="0.15">
      <c r="A130" s="105"/>
      <c r="B130" s="77"/>
      <c r="C130" s="83"/>
      <c r="D130" s="83"/>
      <c r="E130" s="83"/>
      <c r="F130" s="84"/>
      <c r="G130" s="119"/>
      <c r="H130" s="119"/>
      <c r="I130" s="119"/>
      <c r="J130" s="119"/>
      <c r="K130" s="119"/>
      <c r="L130" s="60"/>
      <c r="M130" s="76"/>
      <c r="N130" s="60"/>
      <c r="O130" s="76"/>
      <c r="P130" s="76"/>
      <c r="Q130" s="77"/>
      <c r="R130" s="77"/>
      <c r="S130" s="77"/>
      <c r="T130" s="76"/>
      <c r="U130" s="76"/>
      <c r="V130" s="76"/>
      <c r="W130" s="76"/>
      <c r="X130" s="5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</row>
    <row r="131" spans="1:34" ht="17.25" customHeight="1" x14ac:dyDescent="0.15">
      <c r="A131" s="105"/>
      <c r="B131" s="77"/>
      <c r="C131" s="83"/>
      <c r="D131" s="83"/>
      <c r="E131" s="83"/>
      <c r="F131" s="118"/>
      <c r="G131" s="118"/>
      <c r="H131" s="118"/>
      <c r="I131" s="118"/>
      <c r="J131" s="118"/>
      <c r="K131" s="118"/>
      <c r="L131" s="60"/>
      <c r="M131" s="76"/>
      <c r="N131" s="60"/>
      <c r="O131" s="76"/>
      <c r="P131" s="76"/>
      <c r="Q131" s="77"/>
      <c r="R131" s="77"/>
      <c r="S131" s="77"/>
      <c r="T131" s="76"/>
      <c r="U131" s="76"/>
      <c r="V131" s="76"/>
      <c r="W131" s="76"/>
      <c r="X131" s="5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</row>
    <row r="132" spans="1:34" ht="17.25" customHeight="1" x14ac:dyDescent="0.15">
      <c r="A132" s="105"/>
      <c r="B132" s="77"/>
      <c r="C132" s="83"/>
      <c r="D132" s="83"/>
      <c r="E132" s="83"/>
      <c r="F132" s="120"/>
      <c r="G132" s="120"/>
      <c r="H132" s="120"/>
      <c r="I132" s="120"/>
      <c r="J132" s="120"/>
      <c r="K132" s="121"/>
      <c r="L132" s="60"/>
      <c r="M132" s="76"/>
      <c r="N132" s="60"/>
      <c r="O132" s="76"/>
      <c r="P132" s="76"/>
      <c r="Q132" s="77"/>
      <c r="R132" s="77"/>
      <c r="S132" s="77"/>
      <c r="T132" s="76"/>
      <c r="U132" s="76"/>
      <c r="V132" s="76"/>
      <c r="W132" s="76"/>
      <c r="X132" s="5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</row>
    <row r="133" spans="1:34" ht="17.25" customHeight="1" x14ac:dyDescent="0.15">
      <c r="A133" s="3"/>
      <c r="B133" s="77"/>
      <c r="C133" s="83"/>
      <c r="D133" s="83"/>
      <c r="E133" s="83"/>
      <c r="F133" s="120"/>
      <c r="G133" s="120"/>
      <c r="H133" s="120"/>
      <c r="I133" s="120"/>
      <c r="J133" s="120"/>
      <c r="K133" s="120"/>
      <c r="L133" s="60"/>
      <c r="M133" s="76"/>
      <c r="N133" s="60"/>
      <c r="O133" s="76"/>
      <c r="P133" s="76"/>
      <c r="Q133" s="77"/>
      <c r="R133" s="77"/>
      <c r="S133" s="77"/>
      <c r="T133" s="76"/>
      <c r="U133" s="76"/>
      <c r="V133" s="76"/>
      <c r="W133" s="76"/>
      <c r="X133" s="5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</row>
    <row r="134" spans="1:34" ht="17.25" customHeight="1" x14ac:dyDescent="0.15">
      <c r="A134" s="105"/>
      <c r="B134" s="77"/>
      <c r="C134" s="83"/>
      <c r="D134" s="83"/>
      <c r="E134" s="83"/>
      <c r="F134" s="118"/>
      <c r="G134" s="118"/>
      <c r="H134" s="118"/>
      <c r="I134" s="118"/>
      <c r="J134" s="78"/>
      <c r="K134" s="118"/>
      <c r="L134" s="79"/>
      <c r="M134" s="76"/>
      <c r="N134" s="60"/>
      <c r="O134" s="76"/>
      <c r="P134" s="76"/>
      <c r="Q134" s="77"/>
      <c r="R134" s="77"/>
      <c r="S134" s="77"/>
      <c r="T134" s="76"/>
      <c r="U134" s="76"/>
      <c r="V134" s="76"/>
      <c r="W134" s="76"/>
      <c r="X134" s="5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</row>
    <row r="135" spans="1:34" ht="17.25" customHeight="1" x14ac:dyDescent="0.15">
      <c r="A135" s="81"/>
      <c r="B135" s="77"/>
      <c r="C135" s="83"/>
      <c r="D135" s="83"/>
      <c r="E135" s="83"/>
      <c r="F135" s="84"/>
      <c r="G135" s="84"/>
      <c r="H135" s="76"/>
      <c r="I135" s="76"/>
      <c r="J135" s="78"/>
      <c r="K135" s="78"/>
      <c r="L135" s="79"/>
      <c r="M135" s="76"/>
      <c r="N135" s="60"/>
      <c r="O135" s="76"/>
      <c r="P135" s="76"/>
      <c r="Q135" s="77"/>
      <c r="R135" s="77"/>
      <c r="S135" s="77"/>
      <c r="T135" s="76"/>
      <c r="U135" s="76"/>
      <c r="V135" s="76"/>
      <c r="W135" s="76"/>
      <c r="X135" s="5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</row>
    <row r="136" spans="1:34" ht="17.25" customHeight="1" x14ac:dyDescent="0.15">
      <c r="A136" s="81"/>
      <c r="B136" s="77"/>
      <c r="C136" s="83"/>
      <c r="D136" s="83"/>
      <c r="E136" s="83"/>
      <c r="F136" s="84"/>
      <c r="G136" s="84"/>
      <c r="H136" s="76"/>
      <c r="I136" s="76"/>
      <c r="J136" s="78"/>
      <c r="K136" s="78"/>
      <c r="L136" s="79"/>
      <c r="M136" s="76"/>
      <c r="N136" s="60"/>
      <c r="O136" s="76"/>
      <c r="P136" s="76"/>
      <c r="Q136" s="77"/>
      <c r="R136" s="77"/>
      <c r="S136" s="77"/>
      <c r="T136" s="76"/>
      <c r="U136" s="76"/>
      <c r="V136" s="76"/>
      <c r="W136" s="76"/>
      <c r="X136" s="5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</row>
    <row r="137" spans="1:34" ht="17.25" customHeight="1" x14ac:dyDescent="0.15">
      <c r="A137" s="81"/>
      <c r="B137" s="77"/>
      <c r="C137" s="83"/>
      <c r="D137" s="83"/>
      <c r="E137" s="83"/>
      <c r="F137" s="84"/>
      <c r="G137" s="84"/>
      <c r="H137" s="76"/>
      <c r="I137" s="76"/>
      <c r="J137" s="78"/>
      <c r="K137" s="78"/>
      <c r="L137" s="79"/>
      <c r="M137" s="76"/>
      <c r="N137" s="60"/>
      <c r="O137" s="76"/>
      <c r="P137" s="76"/>
      <c r="Q137" s="77"/>
      <c r="R137" s="77"/>
      <c r="S137" s="77"/>
      <c r="T137" s="76"/>
      <c r="U137" s="76"/>
      <c r="V137" s="76"/>
      <c r="W137" s="76"/>
      <c r="X137" s="5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</row>
    <row r="138" spans="1:34" ht="17.25" customHeight="1" x14ac:dyDescent="0.15">
      <c r="A138" s="81"/>
      <c r="B138" s="77"/>
      <c r="C138" s="83"/>
      <c r="D138" s="83"/>
      <c r="E138" s="83"/>
      <c r="F138" s="84"/>
      <c r="G138" s="84"/>
      <c r="H138" s="76"/>
      <c r="I138" s="76"/>
      <c r="J138" s="78"/>
      <c r="K138" s="78"/>
      <c r="L138" s="79"/>
      <c r="M138" s="76"/>
      <c r="N138" s="60"/>
      <c r="O138" s="76"/>
      <c r="P138" s="76"/>
      <c r="Q138" s="77"/>
      <c r="R138" s="77"/>
      <c r="S138" s="77"/>
      <c r="T138" s="76"/>
      <c r="U138" s="76"/>
      <c r="V138" s="76"/>
      <c r="W138" s="76"/>
      <c r="X138" s="5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</row>
    <row r="139" spans="1:34" ht="17.25" customHeight="1" x14ac:dyDescent="0.15">
      <c r="A139" s="81"/>
      <c r="B139" s="77"/>
      <c r="C139" s="83"/>
      <c r="D139" s="83"/>
      <c r="E139" s="83"/>
      <c r="F139" s="84"/>
      <c r="G139" s="84"/>
      <c r="H139" s="76"/>
      <c r="I139" s="76"/>
      <c r="J139" s="78"/>
      <c r="K139" s="78"/>
      <c r="L139" s="79"/>
      <c r="M139" s="76"/>
      <c r="N139" s="60"/>
      <c r="O139" s="76"/>
      <c r="P139" s="76"/>
      <c r="Q139" s="77"/>
      <c r="R139" s="77"/>
      <c r="S139" s="77"/>
      <c r="T139" s="76"/>
      <c r="U139" s="76"/>
      <c r="V139" s="76"/>
      <c r="W139" s="76"/>
      <c r="X139" s="5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</row>
    <row r="140" spans="1:34" ht="17.25" customHeight="1" x14ac:dyDescent="0.15">
      <c r="A140" s="81"/>
      <c r="B140" s="77"/>
      <c r="C140" s="83"/>
      <c r="D140" s="83"/>
      <c r="E140" s="83"/>
      <c r="F140" s="84"/>
      <c r="G140" s="84"/>
      <c r="H140" s="76"/>
      <c r="I140" s="76"/>
      <c r="J140" s="78"/>
      <c r="K140" s="78"/>
      <c r="L140" s="79"/>
      <c r="M140" s="76"/>
      <c r="N140" s="60"/>
      <c r="O140" s="76"/>
      <c r="P140" s="76"/>
      <c r="Q140" s="77"/>
      <c r="R140" s="77"/>
      <c r="S140" s="77"/>
      <c r="T140" s="76"/>
      <c r="U140" s="76"/>
      <c r="V140" s="76"/>
      <c r="W140" s="76"/>
      <c r="X140" s="5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</row>
    <row r="141" spans="1:34" ht="17.25" customHeight="1" x14ac:dyDescent="0.15">
      <c r="A141" s="81"/>
      <c r="B141" s="77"/>
      <c r="C141" s="83"/>
      <c r="D141" s="83"/>
      <c r="E141" s="83"/>
      <c r="F141" s="84"/>
      <c r="G141" s="84"/>
      <c r="H141" s="76"/>
      <c r="I141" s="76"/>
      <c r="J141" s="78"/>
      <c r="K141" s="78"/>
      <c r="L141" s="79"/>
      <c r="M141" s="76"/>
      <c r="N141" s="60"/>
      <c r="O141" s="76"/>
      <c r="P141" s="76"/>
      <c r="Q141" s="77"/>
      <c r="R141" s="77"/>
      <c r="S141" s="77"/>
      <c r="T141" s="76"/>
      <c r="U141" s="76"/>
      <c r="V141" s="76"/>
      <c r="W141" s="76"/>
      <c r="X141" s="5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</row>
    <row r="142" spans="1:34" ht="17.25" customHeight="1" x14ac:dyDescent="0.15">
      <c r="A142" s="81"/>
      <c r="B142" s="77"/>
      <c r="C142" s="83"/>
      <c r="D142" s="83"/>
      <c r="E142" s="83"/>
      <c r="F142" s="84"/>
      <c r="G142" s="84"/>
      <c r="H142" s="76"/>
      <c r="I142" s="76"/>
      <c r="J142" s="78"/>
      <c r="K142" s="78"/>
      <c r="L142" s="79"/>
      <c r="M142" s="76"/>
      <c r="N142" s="60"/>
      <c r="O142" s="76"/>
      <c r="P142" s="76"/>
      <c r="Q142" s="77"/>
      <c r="R142" s="77"/>
      <c r="S142" s="77"/>
      <c r="T142" s="76"/>
      <c r="U142" s="76"/>
      <c r="V142" s="76"/>
      <c r="W142" s="76"/>
      <c r="X142" s="5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</row>
    <row r="143" spans="1:34" ht="17.25" customHeight="1" x14ac:dyDescent="0.15">
      <c r="A143" s="81"/>
      <c r="B143" s="77"/>
      <c r="C143" s="83"/>
      <c r="D143" s="83"/>
      <c r="E143" s="83"/>
      <c r="F143" s="84"/>
      <c r="G143" s="84"/>
      <c r="H143" s="76"/>
      <c r="I143" s="76"/>
      <c r="J143" s="78"/>
      <c r="K143" s="78"/>
      <c r="L143" s="79"/>
      <c r="M143" s="76"/>
      <c r="N143" s="60"/>
      <c r="O143" s="76"/>
      <c r="P143" s="76"/>
      <c r="Q143" s="77"/>
      <c r="R143" s="77"/>
      <c r="S143" s="77"/>
      <c r="T143" s="76"/>
      <c r="U143" s="76"/>
      <c r="V143" s="76"/>
      <c r="W143" s="76"/>
      <c r="X143" s="5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</row>
    <row r="144" spans="1:34" ht="17.25" customHeight="1" x14ac:dyDescent="0.15">
      <c r="A144" s="81"/>
      <c r="B144" s="77"/>
      <c r="C144" s="83"/>
      <c r="D144" s="83"/>
      <c r="E144" s="83"/>
      <c r="F144" s="84"/>
      <c r="G144" s="84"/>
      <c r="H144" s="76"/>
      <c r="I144" s="76"/>
      <c r="J144" s="78"/>
      <c r="K144" s="78"/>
      <c r="L144" s="79"/>
      <c r="M144" s="76"/>
      <c r="N144" s="60"/>
      <c r="O144" s="76"/>
      <c r="P144" s="76"/>
      <c r="Q144" s="77"/>
      <c r="R144" s="77"/>
      <c r="S144" s="77"/>
      <c r="T144" s="76"/>
      <c r="U144" s="76"/>
      <c r="V144" s="76"/>
      <c r="W144" s="76"/>
      <c r="X144" s="5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</row>
    <row r="145" spans="1:34" ht="17.25" customHeight="1" x14ac:dyDescent="0.15">
      <c r="A145" s="81"/>
      <c r="B145" s="77"/>
      <c r="C145" s="83"/>
      <c r="D145" s="83"/>
      <c r="E145" s="83"/>
      <c r="F145" s="84"/>
      <c r="G145" s="84"/>
      <c r="H145" s="76"/>
      <c r="I145" s="76"/>
      <c r="J145" s="78"/>
      <c r="K145" s="78"/>
      <c r="L145" s="79"/>
      <c r="M145" s="76"/>
      <c r="N145" s="60"/>
      <c r="O145" s="76"/>
      <c r="P145" s="76"/>
      <c r="Q145" s="77"/>
      <c r="R145" s="77"/>
      <c r="S145" s="77"/>
      <c r="T145" s="76"/>
      <c r="U145" s="76"/>
      <c r="V145" s="76"/>
      <c r="W145" s="76"/>
      <c r="X145" s="5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</row>
    <row r="146" spans="1:34" ht="17.25" customHeight="1" x14ac:dyDescent="0.15">
      <c r="A146" s="81"/>
      <c r="B146" s="77"/>
      <c r="C146" s="83"/>
      <c r="D146" s="83"/>
      <c r="E146" s="83"/>
      <c r="F146" s="84"/>
      <c r="G146" s="84"/>
      <c r="H146" s="76"/>
      <c r="I146" s="76"/>
      <c r="J146" s="78"/>
      <c r="K146" s="78"/>
      <c r="L146" s="79"/>
      <c r="M146" s="76"/>
      <c r="N146" s="60"/>
      <c r="O146" s="76"/>
      <c r="P146" s="76"/>
      <c r="Q146" s="77"/>
      <c r="R146" s="77"/>
      <c r="S146" s="77"/>
      <c r="T146" s="76"/>
      <c r="U146" s="76"/>
      <c r="V146" s="76"/>
      <c r="W146" s="76"/>
      <c r="X146" s="5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</row>
    <row r="147" spans="1:34" ht="17.25" customHeight="1" x14ac:dyDescent="0.15">
      <c r="A147" s="81"/>
      <c r="B147" s="77"/>
      <c r="C147" s="83"/>
      <c r="D147" s="83"/>
      <c r="E147" s="83"/>
      <c r="F147" s="84"/>
      <c r="G147" s="84"/>
      <c r="H147" s="76"/>
      <c r="I147" s="76"/>
      <c r="J147" s="78"/>
      <c r="K147" s="78"/>
      <c r="L147" s="79"/>
      <c r="M147" s="76"/>
      <c r="N147" s="60"/>
      <c r="O147" s="76"/>
      <c r="P147" s="76"/>
      <c r="Q147" s="77"/>
      <c r="R147" s="77"/>
      <c r="S147" s="77"/>
      <c r="T147" s="76"/>
      <c r="U147" s="76"/>
      <c r="V147" s="76"/>
      <c r="W147" s="76"/>
      <c r="X147" s="5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</row>
    <row r="148" spans="1:34" ht="17.25" customHeight="1" x14ac:dyDescent="0.15">
      <c r="A148" s="102"/>
      <c r="B148" s="77"/>
      <c r="C148" s="83"/>
      <c r="D148" s="83"/>
      <c r="E148" s="83"/>
      <c r="F148" s="84"/>
      <c r="G148" s="84"/>
      <c r="H148" s="76"/>
      <c r="I148" s="76"/>
      <c r="J148" s="78"/>
      <c r="K148" s="76"/>
      <c r="L148" s="122"/>
      <c r="M148" s="60"/>
      <c r="N148" s="60"/>
      <c r="O148" s="77"/>
      <c r="P148" s="122"/>
      <c r="Q148" s="77"/>
      <c r="R148" s="77"/>
      <c r="S148" s="77"/>
      <c r="T148" s="60"/>
      <c r="U148" s="60"/>
      <c r="V148" s="56"/>
      <c r="W148" s="56"/>
      <c r="X148" s="5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</row>
    <row r="149" spans="1:34" ht="17.25" customHeight="1" x14ac:dyDescent="0.15">
      <c r="A149" s="60"/>
      <c r="B149" s="77"/>
      <c r="C149" s="83"/>
      <c r="D149" s="83"/>
      <c r="E149" s="83"/>
      <c r="F149" s="84"/>
      <c r="G149" s="84"/>
      <c r="H149" s="76"/>
      <c r="I149" s="76"/>
      <c r="J149" s="78"/>
      <c r="K149" s="76"/>
      <c r="L149" s="122"/>
      <c r="M149" s="60"/>
      <c r="N149" s="60"/>
      <c r="O149" s="77"/>
      <c r="P149" s="122"/>
      <c r="Q149" s="77"/>
      <c r="R149" s="77"/>
      <c r="S149" s="77"/>
      <c r="T149" s="60"/>
      <c r="U149" s="60"/>
      <c r="V149" s="56"/>
      <c r="W149" s="56"/>
      <c r="X149" s="5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</row>
    <row r="150" spans="1:34" ht="17.25" customHeight="1" x14ac:dyDescent="0.15">
      <c r="A150" s="81"/>
      <c r="B150" s="77"/>
      <c r="C150" s="83"/>
      <c r="D150" s="83"/>
      <c r="E150" s="83"/>
      <c r="F150" s="84"/>
      <c r="G150" s="84"/>
      <c r="H150" s="76"/>
      <c r="I150" s="76"/>
      <c r="J150" s="78"/>
      <c r="K150" s="78"/>
      <c r="L150" s="122"/>
      <c r="M150" s="60"/>
      <c r="N150" s="60"/>
      <c r="O150" s="77"/>
      <c r="P150" s="122"/>
      <c r="Q150" s="77"/>
      <c r="R150" s="77"/>
      <c r="S150" s="77"/>
      <c r="T150" s="60"/>
      <c r="U150" s="60"/>
      <c r="V150" s="56"/>
      <c r="W150" s="56"/>
      <c r="X150" s="5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</row>
    <row r="151" spans="1:34" ht="17.25" customHeight="1" x14ac:dyDescent="0.15">
      <c r="A151" s="81"/>
      <c r="B151" s="77"/>
      <c r="C151" s="83"/>
      <c r="D151" s="83"/>
      <c r="E151" s="83"/>
      <c r="F151" s="84"/>
      <c r="G151" s="84"/>
      <c r="H151" s="76"/>
      <c r="I151" s="76"/>
      <c r="J151" s="78"/>
      <c r="K151" s="78"/>
      <c r="L151" s="122"/>
      <c r="M151" s="60"/>
      <c r="N151" s="60"/>
      <c r="O151" s="123"/>
      <c r="P151" s="123"/>
      <c r="Q151" s="77"/>
      <c r="R151" s="90"/>
      <c r="S151" s="77"/>
      <c r="T151" s="76"/>
      <c r="U151" s="76"/>
      <c r="V151" s="124"/>
      <c r="W151" s="56"/>
      <c r="X151" s="5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</row>
    <row r="152" spans="1:34" ht="17.25" customHeight="1" x14ac:dyDescent="0.15">
      <c r="A152" s="81"/>
      <c r="B152" s="77"/>
      <c r="C152" s="83"/>
      <c r="D152" s="83"/>
      <c r="E152" s="83"/>
      <c r="F152" s="84"/>
      <c r="G152" s="84"/>
      <c r="H152" s="76"/>
      <c r="I152" s="76"/>
      <c r="J152" s="78"/>
      <c r="K152" s="78"/>
      <c r="L152" s="122"/>
      <c r="M152" s="60"/>
      <c r="N152" s="60"/>
      <c r="O152" s="123"/>
      <c r="P152" s="123"/>
      <c r="Q152" s="77"/>
      <c r="R152" s="90"/>
      <c r="S152" s="77"/>
      <c r="T152" s="76"/>
      <c r="U152" s="76"/>
      <c r="V152" s="56"/>
      <c r="W152" s="56"/>
      <c r="X152" s="5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</row>
    <row r="153" spans="1:34" ht="17.25" customHeight="1" x14ac:dyDescent="0.15">
      <c r="A153" s="81"/>
      <c r="B153" s="77"/>
      <c r="C153" s="83"/>
      <c r="D153" s="83"/>
      <c r="E153" s="83"/>
      <c r="F153" s="84"/>
      <c r="G153" s="84"/>
      <c r="H153" s="76"/>
      <c r="I153" s="76"/>
      <c r="J153" s="78"/>
      <c r="K153" s="78"/>
      <c r="L153" s="122"/>
      <c r="M153" s="60"/>
      <c r="N153" s="60"/>
      <c r="O153" s="123"/>
      <c r="P153" s="123"/>
      <c r="Q153" s="77"/>
      <c r="R153" s="77"/>
      <c r="S153" s="77"/>
      <c r="T153" s="76"/>
      <c r="U153" s="76"/>
      <c r="V153" s="56"/>
      <c r="W153" s="56"/>
      <c r="X153" s="5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</row>
    <row r="154" spans="1:34" ht="17.25" customHeight="1" x14ac:dyDescent="0.15">
      <c r="A154" s="81"/>
      <c r="B154" s="77"/>
      <c r="C154" s="83"/>
      <c r="D154" s="83"/>
      <c r="E154" s="83"/>
      <c r="F154" s="84"/>
      <c r="G154" s="84"/>
      <c r="H154" s="76"/>
      <c r="I154" s="76"/>
      <c r="J154" s="78"/>
      <c r="K154" s="78"/>
      <c r="L154" s="122"/>
      <c r="M154" s="60"/>
      <c r="N154" s="60"/>
      <c r="O154" s="123"/>
      <c r="P154" s="123"/>
      <c r="Q154" s="77"/>
      <c r="R154" s="77"/>
      <c r="S154" s="77"/>
      <c r="T154" s="76"/>
      <c r="U154" s="76"/>
      <c r="V154" s="56"/>
      <c r="W154" s="56"/>
      <c r="X154" s="5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</row>
    <row r="155" spans="1:34" ht="17.25" customHeight="1" x14ac:dyDescent="0.15">
      <c r="A155" s="81"/>
      <c r="B155" s="77"/>
      <c r="C155" s="83"/>
      <c r="D155" s="83"/>
      <c r="E155" s="83"/>
      <c r="F155" s="84"/>
      <c r="G155" s="84"/>
      <c r="H155" s="76"/>
      <c r="I155" s="76"/>
      <c r="J155" s="78"/>
      <c r="K155" s="78"/>
      <c r="L155" s="122"/>
      <c r="M155" s="60"/>
      <c r="N155" s="60"/>
      <c r="O155" s="123"/>
      <c r="P155" s="123"/>
      <c r="Q155" s="77"/>
      <c r="R155" s="77"/>
      <c r="S155" s="77"/>
      <c r="T155" s="76"/>
      <c r="U155" s="76"/>
      <c r="V155" s="125"/>
      <c r="W155" s="56"/>
      <c r="X155" s="125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</row>
    <row r="156" spans="1:34" ht="17.25" customHeight="1" x14ac:dyDescent="0.15">
      <c r="A156" s="81"/>
      <c r="B156" s="77"/>
      <c r="C156" s="83"/>
      <c r="D156" s="83"/>
      <c r="E156" s="83"/>
      <c r="F156" s="84"/>
      <c r="G156" s="84"/>
      <c r="H156" s="76"/>
      <c r="I156" s="76"/>
      <c r="J156" s="78"/>
      <c r="K156" s="78"/>
      <c r="L156" s="122"/>
      <c r="M156" s="60"/>
      <c r="N156" s="60"/>
      <c r="O156" s="77"/>
      <c r="P156" s="122"/>
      <c r="Q156" s="77"/>
      <c r="R156" s="77"/>
      <c r="S156" s="77"/>
      <c r="T156" s="60"/>
      <c r="U156" s="76"/>
      <c r="V156" s="56"/>
      <c r="W156" s="56"/>
      <c r="X156" s="5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</row>
    <row r="157" spans="1:34" ht="17.25" customHeight="1" x14ac:dyDescent="0.15">
      <c r="A157" s="81"/>
      <c r="B157" s="77"/>
      <c r="C157" s="83"/>
      <c r="D157" s="77"/>
      <c r="E157" s="77"/>
      <c r="F157" s="84"/>
      <c r="G157" s="84"/>
      <c r="H157" s="76"/>
      <c r="I157" s="76"/>
      <c r="J157" s="78"/>
      <c r="K157" s="78"/>
      <c r="L157" s="122"/>
      <c r="M157" s="60"/>
      <c r="N157" s="60"/>
      <c r="O157" s="77"/>
      <c r="P157" s="122"/>
      <c r="Q157" s="77"/>
      <c r="R157" s="77"/>
      <c r="S157" s="77"/>
      <c r="T157" s="60"/>
      <c r="U157" s="76"/>
      <c r="V157" s="56"/>
      <c r="W157" s="56"/>
      <c r="X157" s="5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</row>
    <row r="158" spans="1:34" ht="17.25" customHeight="1" x14ac:dyDescent="0.15">
      <c r="A158" s="81"/>
      <c r="B158" s="77"/>
      <c r="C158" s="83"/>
      <c r="D158" s="83"/>
      <c r="E158" s="83"/>
      <c r="F158" s="84"/>
      <c r="G158" s="84"/>
      <c r="H158" s="76"/>
      <c r="I158" s="76"/>
      <c r="J158" s="78"/>
      <c r="K158" s="78"/>
      <c r="L158" s="122"/>
      <c r="M158" s="60"/>
      <c r="N158" s="60"/>
      <c r="O158" s="123"/>
      <c r="P158" s="123"/>
      <c r="Q158" s="77"/>
      <c r="R158" s="77"/>
      <c r="S158" s="77"/>
      <c r="T158" s="76"/>
      <c r="U158" s="76"/>
      <c r="V158" s="125"/>
      <c r="W158" s="56"/>
      <c r="X158" s="125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</row>
    <row r="159" spans="1:34" ht="17.25" customHeight="1" x14ac:dyDescent="0.15">
      <c r="A159" s="81"/>
      <c r="B159" s="77"/>
      <c r="C159" s="83"/>
      <c r="D159" s="83"/>
      <c r="E159" s="83"/>
      <c r="F159" s="84"/>
      <c r="G159" s="84"/>
      <c r="H159" s="76"/>
      <c r="I159" s="76"/>
      <c r="J159" s="78"/>
      <c r="K159" s="78"/>
      <c r="L159" s="122"/>
      <c r="M159" s="60"/>
      <c r="N159" s="60"/>
      <c r="O159" s="77"/>
      <c r="P159" s="122"/>
      <c r="Q159" s="77"/>
      <c r="R159" s="77"/>
      <c r="S159" s="77"/>
      <c r="T159" s="60"/>
      <c r="U159" s="60"/>
      <c r="V159" s="56"/>
      <c r="W159" s="56"/>
      <c r="X159" s="5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</row>
    <row r="160" spans="1:34" ht="17.25" customHeight="1" x14ac:dyDescent="0.15">
      <c r="A160" s="81"/>
      <c r="B160" s="77"/>
      <c r="C160" s="83"/>
      <c r="D160" s="83"/>
      <c r="E160" s="83"/>
      <c r="F160" s="84"/>
      <c r="G160" s="84"/>
      <c r="H160" s="76"/>
      <c r="I160" s="76"/>
      <c r="J160" s="78"/>
      <c r="K160" s="78"/>
      <c r="L160" s="122"/>
      <c r="M160" s="60"/>
      <c r="N160" s="60"/>
      <c r="O160" s="77"/>
      <c r="P160" s="122"/>
      <c r="Q160" s="77"/>
      <c r="R160" s="77"/>
      <c r="S160" s="77"/>
      <c r="T160" s="60"/>
      <c r="U160" s="60"/>
      <c r="V160" s="56"/>
      <c r="W160" s="56"/>
      <c r="X160" s="5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</row>
    <row r="161" spans="1:34" ht="17.25" customHeight="1" x14ac:dyDescent="0.15">
      <c r="A161" s="81"/>
      <c r="B161" s="77"/>
      <c r="C161" s="83"/>
      <c r="D161" s="83"/>
      <c r="E161" s="83"/>
      <c r="F161" s="84"/>
      <c r="G161" s="84"/>
      <c r="H161" s="76"/>
      <c r="I161" s="76"/>
      <c r="J161" s="78"/>
      <c r="K161" s="78"/>
      <c r="L161" s="122"/>
      <c r="M161" s="60"/>
      <c r="N161" s="60"/>
      <c r="O161" s="77"/>
      <c r="P161" s="122"/>
      <c r="Q161" s="77"/>
      <c r="R161" s="77"/>
      <c r="S161" s="77"/>
      <c r="T161" s="60"/>
      <c r="U161" s="60"/>
      <c r="V161" s="56"/>
      <c r="W161" s="56"/>
      <c r="X161" s="5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</row>
    <row r="162" spans="1:34" ht="17.25" customHeight="1" x14ac:dyDescent="0.15">
      <c r="A162" s="81"/>
      <c r="B162" s="77"/>
      <c r="C162" s="83"/>
      <c r="D162" s="83"/>
      <c r="E162" s="83"/>
      <c r="F162" s="84"/>
      <c r="G162" s="84"/>
      <c r="H162" s="76"/>
      <c r="I162" s="76"/>
      <c r="J162" s="78"/>
      <c r="K162" s="78"/>
      <c r="L162" s="122"/>
      <c r="M162" s="60"/>
      <c r="N162" s="60"/>
      <c r="O162" s="77"/>
      <c r="P162" s="122"/>
      <c r="Q162" s="77"/>
      <c r="R162" s="77"/>
      <c r="S162" s="77"/>
      <c r="T162" s="60"/>
      <c r="U162" s="60"/>
      <c r="V162" s="56"/>
      <c r="W162" s="56"/>
      <c r="X162" s="5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</row>
    <row r="163" spans="1:34" ht="17.25" customHeight="1" x14ac:dyDescent="0.15">
      <c r="A163" s="81"/>
      <c r="B163" s="77"/>
      <c r="C163" s="83"/>
      <c r="D163" s="83"/>
      <c r="E163" s="83"/>
      <c r="F163" s="84"/>
      <c r="G163" s="84"/>
      <c r="H163" s="76"/>
      <c r="I163" s="76"/>
      <c r="J163" s="78"/>
      <c r="K163" s="78"/>
      <c r="L163" s="122"/>
      <c r="M163" s="60"/>
      <c r="N163" s="60"/>
      <c r="O163" s="77"/>
      <c r="P163" s="122"/>
      <c r="Q163" s="77"/>
      <c r="R163" s="77"/>
      <c r="S163" s="77"/>
      <c r="T163" s="60"/>
      <c r="U163" s="60"/>
      <c r="V163" s="56"/>
      <c r="W163" s="56"/>
      <c r="X163" s="5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</row>
    <row r="164" spans="1:34" ht="17.25" customHeight="1" x14ac:dyDescent="0.15">
      <c r="A164" s="81"/>
      <c r="B164" s="77"/>
      <c r="C164" s="83"/>
      <c r="D164" s="83"/>
      <c r="E164" s="83"/>
      <c r="F164" s="84"/>
      <c r="G164" s="84"/>
      <c r="H164" s="76"/>
      <c r="I164" s="76"/>
      <c r="J164" s="78"/>
      <c r="K164" s="78"/>
      <c r="L164" s="122"/>
      <c r="M164" s="60"/>
      <c r="N164" s="60"/>
      <c r="O164" s="77"/>
      <c r="P164" s="122"/>
      <c r="Q164" s="77"/>
      <c r="R164" s="77"/>
      <c r="S164" s="77"/>
      <c r="T164" s="60"/>
      <c r="U164" s="60"/>
      <c r="V164" s="56"/>
      <c r="W164" s="56"/>
      <c r="X164" s="5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</row>
    <row r="165" spans="1:34" ht="17.25" customHeight="1" x14ac:dyDescent="0.15">
      <c r="A165" s="81"/>
      <c r="B165" s="77"/>
      <c r="C165" s="83"/>
      <c r="D165" s="83"/>
      <c r="E165" s="83"/>
      <c r="F165" s="84"/>
      <c r="G165" s="84"/>
      <c r="H165" s="76"/>
      <c r="I165" s="76"/>
      <c r="J165" s="78"/>
      <c r="K165" s="78"/>
      <c r="L165" s="122"/>
      <c r="M165" s="60"/>
      <c r="N165" s="60"/>
      <c r="O165" s="77"/>
      <c r="P165" s="122"/>
      <c r="Q165" s="77"/>
      <c r="R165" s="77"/>
      <c r="S165" s="77"/>
      <c r="T165" s="60"/>
      <c r="U165" s="60"/>
      <c r="V165" s="56"/>
      <c r="W165" s="56"/>
      <c r="X165" s="5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</row>
    <row r="166" spans="1:34" ht="17.25" customHeight="1" x14ac:dyDescent="0.15">
      <c r="A166" s="81"/>
      <c r="B166" s="77"/>
      <c r="C166" s="83"/>
      <c r="D166" s="83"/>
      <c r="E166" s="83"/>
      <c r="F166" s="84"/>
      <c r="G166" s="84"/>
      <c r="H166" s="76"/>
      <c r="I166" s="76"/>
      <c r="J166" s="78"/>
      <c r="K166" s="78"/>
      <c r="L166" s="122"/>
      <c r="M166" s="60"/>
      <c r="N166" s="60"/>
      <c r="O166" s="77"/>
      <c r="P166" s="122"/>
      <c r="Q166" s="77"/>
      <c r="R166" s="77"/>
      <c r="S166" s="77"/>
      <c r="T166" s="60"/>
      <c r="U166" s="60"/>
      <c r="V166" s="56"/>
      <c r="W166" s="56"/>
      <c r="X166" s="5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</row>
    <row r="167" spans="1:34" ht="17.25" customHeight="1" x14ac:dyDescent="0.15">
      <c r="A167" s="81"/>
      <c r="B167" s="77"/>
      <c r="C167" s="83"/>
      <c r="D167" s="83"/>
      <c r="E167" s="83"/>
      <c r="F167" s="84"/>
      <c r="G167" s="84"/>
      <c r="H167" s="76"/>
      <c r="I167" s="76"/>
      <c r="J167" s="78"/>
      <c r="K167" s="78"/>
      <c r="L167" s="122"/>
      <c r="M167" s="60"/>
      <c r="N167" s="60"/>
      <c r="O167" s="77"/>
      <c r="P167" s="122"/>
      <c r="Q167" s="77"/>
      <c r="R167" s="77"/>
      <c r="S167" s="77"/>
      <c r="T167" s="60"/>
      <c r="U167" s="60"/>
      <c r="V167" s="56"/>
      <c r="W167" s="56"/>
      <c r="X167" s="5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</row>
    <row r="168" spans="1:34" ht="17.25" customHeight="1" x14ac:dyDescent="0.15">
      <c r="A168" s="81"/>
      <c r="B168" s="77"/>
      <c r="C168" s="83"/>
      <c r="D168" s="83"/>
      <c r="E168" s="83"/>
      <c r="F168" s="84"/>
      <c r="G168" s="84"/>
      <c r="H168" s="76"/>
      <c r="I168" s="76"/>
      <c r="J168" s="78"/>
      <c r="K168" s="78"/>
      <c r="L168" s="122"/>
      <c r="M168" s="60"/>
      <c r="N168" s="60"/>
      <c r="O168" s="77"/>
      <c r="P168" s="122"/>
      <c r="Q168" s="77"/>
      <c r="R168" s="77"/>
      <c r="S168" s="77"/>
      <c r="T168" s="60"/>
      <c r="U168" s="60"/>
      <c r="V168" s="56"/>
      <c r="W168" s="56"/>
      <c r="X168" s="5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</row>
    <row r="169" spans="1:34" ht="17.25" customHeight="1" x14ac:dyDescent="0.15">
      <c r="A169" s="81"/>
      <c r="B169" s="77"/>
      <c r="C169" s="83"/>
      <c r="D169" s="83"/>
      <c r="E169" s="83"/>
      <c r="F169" s="84"/>
      <c r="G169" s="84"/>
      <c r="H169" s="76"/>
      <c r="I169" s="76"/>
      <c r="J169" s="78"/>
      <c r="K169" s="78"/>
      <c r="L169" s="122"/>
      <c r="M169" s="60"/>
      <c r="N169" s="60"/>
      <c r="O169" s="77"/>
      <c r="P169" s="122"/>
      <c r="Q169" s="77"/>
      <c r="R169" s="77"/>
      <c r="S169" s="77"/>
      <c r="T169" s="60"/>
      <c r="U169" s="60"/>
      <c r="V169" s="56"/>
      <c r="W169" s="56"/>
      <c r="X169" s="5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</row>
    <row r="170" spans="1:34" ht="17.25" customHeight="1" x14ac:dyDescent="0.15">
      <c r="A170" s="81"/>
      <c r="B170" s="77"/>
      <c r="C170" s="83"/>
      <c r="D170" s="83"/>
      <c r="E170" s="83"/>
      <c r="F170" s="84"/>
      <c r="G170" s="84"/>
      <c r="H170" s="76"/>
      <c r="I170" s="76"/>
      <c r="J170" s="78"/>
      <c r="K170" s="78"/>
      <c r="L170" s="122"/>
      <c r="M170" s="60"/>
      <c r="N170" s="60"/>
      <c r="O170" s="77"/>
      <c r="P170" s="122"/>
      <c r="Q170" s="77"/>
      <c r="R170" s="77"/>
      <c r="S170" s="77"/>
      <c r="T170" s="60"/>
      <c r="U170" s="60"/>
      <c r="V170" s="56"/>
      <c r="W170" s="56"/>
      <c r="X170" s="5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</row>
    <row r="171" spans="1:34" ht="17.25" customHeight="1" x14ac:dyDescent="0.15">
      <c r="A171" s="81"/>
      <c r="B171" s="77"/>
      <c r="C171" s="83"/>
      <c r="D171" s="83"/>
      <c r="E171" s="83"/>
      <c r="F171" s="84"/>
      <c r="G171" s="84"/>
      <c r="H171" s="76"/>
      <c r="I171" s="76"/>
      <c r="J171" s="78"/>
      <c r="K171" s="78"/>
      <c r="L171" s="122"/>
      <c r="M171" s="60"/>
      <c r="N171" s="60"/>
      <c r="O171" s="77"/>
      <c r="P171" s="122"/>
      <c r="Q171" s="77"/>
      <c r="R171" s="77"/>
      <c r="S171" s="77"/>
      <c r="T171" s="60"/>
      <c r="U171" s="60"/>
      <c r="V171" s="56"/>
      <c r="W171" s="56"/>
      <c r="X171" s="5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</row>
    <row r="172" spans="1:34" ht="17.25" customHeight="1" x14ac:dyDescent="0.15">
      <c r="A172" s="81"/>
      <c r="B172" s="77"/>
      <c r="C172" s="83"/>
      <c r="D172" s="83"/>
      <c r="E172" s="83"/>
      <c r="F172" s="84"/>
      <c r="G172" s="84"/>
      <c r="H172" s="76"/>
      <c r="I172" s="76"/>
      <c r="J172" s="78"/>
      <c r="K172" s="78"/>
      <c r="L172" s="122"/>
      <c r="M172" s="60"/>
      <c r="N172" s="60"/>
      <c r="O172" s="77"/>
      <c r="P172" s="122"/>
      <c r="Q172" s="77"/>
      <c r="R172" s="77"/>
      <c r="S172" s="77"/>
      <c r="T172" s="60"/>
      <c r="U172" s="60"/>
      <c r="V172" s="56"/>
      <c r="W172" s="56"/>
      <c r="X172" s="5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</row>
    <row r="173" spans="1:34" ht="17.25" customHeight="1" x14ac:dyDescent="0.15">
      <c r="A173" s="81"/>
      <c r="B173" s="77"/>
      <c r="C173" s="83"/>
      <c r="D173" s="83"/>
      <c r="E173" s="83"/>
      <c r="F173" s="84"/>
      <c r="G173" s="84"/>
      <c r="H173" s="76"/>
      <c r="I173" s="76"/>
      <c r="J173" s="78"/>
      <c r="K173" s="78"/>
      <c r="L173" s="122"/>
      <c r="M173" s="60"/>
      <c r="N173" s="60"/>
      <c r="O173" s="77"/>
      <c r="P173" s="122"/>
      <c r="Q173" s="77"/>
      <c r="R173" s="77"/>
      <c r="S173" s="77"/>
      <c r="T173" s="60"/>
      <c r="U173" s="60"/>
      <c r="V173" s="56"/>
      <c r="W173" s="56"/>
      <c r="X173" s="5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</row>
    <row r="174" spans="1:34" ht="17.25" customHeight="1" x14ac:dyDescent="0.15">
      <c r="A174" s="126"/>
      <c r="B174" s="82"/>
      <c r="C174" s="83"/>
      <c r="D174" s="83"/>
      <c r="E174" s="83"/>
      <c r="F174" s="84"/>
      <c r="G174" s="84"/>
      <c r="H174" s="76"/>
      <c r="I174" s="76"/>
      <c r="J174" s="76"/>
      <c r="K174" s="78"/>
      <c r="L174" s="122"/>
      <c r="M174" s="60"/>
      <c r="N174" s="60"/>
      <c r="O174" s="77"/>
      <c r="P174" s="122"/>
      <c r="Q174" s="77"/>
      <c r="R174" s="127"/>
      <c r="S174" s="127"/>
      <c r="T174" s="60"/>
      <c r="U174" s="60"/>
      <c r="V174" s="56"/>
      <c r="W174" s="56"/>
      <c r="X174" s="5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</row>
    <row r="175" spans="1:34" ht="17.25" customHeight="1" x14ac:dyDescent="0.15">
      <c r="A175" s="126"/>
      <c r="B175" s="82"/>
      <c r="C175" s="83"/>
      <c r="D175" s="83"/>
      <c r="E175" s="83"/>
      <c r="F175" s="84"/>
      <c r="G175" s="84"/>
      <c r="H175" s="76"/>
      <c r="I175" s="76"/>
      <c r="J175" s="60"/>
      <c r="K175" s="76"/>
      <c r="L175" s="122"/>
      <c r="M175" s="60"/>
      <c r="N175" s="60"/>
      <c r="O175" s="77"/>
      <c r="P175" s="122"/>
      <c r="Q175" s="77"/>
      <c r="R175" s="127"/>
      <c r="S175" s="127"/>
      <c r="T175" s="60"/>
      <c r="U175" s="60"/>
      <c r="V175" s="56"/>
      <c r="W175" s="56"/>
      <c r="X175" s="5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</row>
    <row r="176" spans="1:34" ht="17.25" customHeight="1" x14ac:dyDescent="0.15">
      <c r="A176" s="126"/>
      <c r="B176" s="82"/>
      <c r="C176" s="83"/>
      <c r="D176" s="83"/>
      <c r="E176" s="83"/>
      <c r="F176" s="84"/>
      <c r="G176" s="84"/>
      <c r="H176" s="76"/>
      <c r="I176" s="76"/>
      <c r="J176" s="67"/>
      <c r="K176" s="76"/>
      <c r="L176" s="122"/>
      <c r="M176" s="60"/>
      <c r="N176" s="60"/>
      <c r="O176" s="77"/>
      <c r="P176" s="122"/>
      <c r="Q176" s="77"/>
      <c r="R176" s="127"/>
      <c r="S176" s="127"/>
      <c r="T176" s="60"/>
      <c r="U176" s="60"/>
      <c r="V176" s="56"/>
      <c r="W176" s="56"/>
      <c r="X176" s="5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</row>
    <row r="177" spans="1:34" ht="17.25" customHeight="1" x14ac:dyDescent="0.15">
      <c r="A177" s="81"/>
      <c r="B177" s="82"/>
      <c r="C177" s="83"/>
      <c r="D177" s="83"/>
      <c r="E177" s="83"/>
      <c r="F177" s="84"/>
      <c r="G177" s="84"/>
      <c r="H177" s="128"/>
      <c r="I177" s="128"/>
      <c r="J177" s="78"/>
      <c r="K177" s="90"/>
      <c r="L177" s="122"/>
      <c r="M177" s="60"/>
      <c r="N177" s="60"/>
      <c r="O177" s="77"/>
      <c r="P177" s="122"/>
      <c r="Q177" s="77"/>
      <c r="R177" s="127"/>
      <c r="S177" s="127"/>
      <c r="T177" s="60"/>
      <c r="U177" s="60"/>
      <c r="V177" s="56"/>
      <c r="W177" s="56"/>
      <c r="X177" s="5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</row>
    <row r="178" spans="1:34" ht="17.25" customHeight="1" x14ac:dyDescent="0.15">
      <c r="A178" s="81"/>
      <c r="B178" s="82"/>
      <c r="C178" s="83"/>
      <c r="D178" s="83"/>
      <c r="E178" s="83"/>
      <c r="F178" s="84"/>
      <c r="G178" s="84"/>
      <c r="H178" s="128"/>
      <c r="I178" s="128"/>
      <c r="J178" s="78"/>
      <c r="K178" s="90"/>
      <c r="L178" s="122"/>
      <c r="M178" s="60"/>
      <c r="N178" s="60"/>
      <c r="O178" s="77"/>
      <c r="P178" s="122"/>
      <c r="Q178" s="77"/>
      <c r="R178" s="127"/>
      <c r="S178" s="127"/>
      <c r="T178" s="60"/>
      <c r="U178" s="60"/>
      <c r="V178" s="56"/>
      <c r="W178" s="56"/>
      <c r="X178" s="5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</row>
    <row r="179" spans="1:34" ht="17.25" customHeight="1" x14ac:dyDescent="0.15">
      <c r="A179" s="77"/>
      <c r="B179" s="77"/>
      <c r="C179" s="83"/>
      <c r="D179" s="83"/>
      <c r="E179" s="83"/>
      <c r="F179" s="84"/>
      <c r="G179" s="84"/>
      <c r="H179" s="128"/>
      <c r="I179" s="128"/>
      <c r="J179" s="78"/>
      <c r="K179" s="90"/>
      <c r="L179" s="122"/>
      <c r="M179" s="60"/>
      <c r="N179" s="60"/>
      <c r="O179" s="77"/>
      <c r="P179" s="122"/>
      <c r="Q179" s="77"/>
      <c r="R179" s="77"/>
      <c r="S179" s="77"/>
      <c r="T179" s="60"/>
      <c r="U179" s="60"/>
      <c r="V179" s="56"/>
      <c r="W179" s="56"/>
      <c r="X179" s="5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</row>
    <row r="180" spans="1:34" ht="17.25" customHeight="1" x14ac:dyDescent="0.15">
      <c r="A180" s="77"/>
      <c r="B180" s="77"/>
      <c r="C180" s="83"/>
      <c r="D180" s="83"/>
      <c r="E180" s="83"/>
      <c r="F180" s="84"/>
      <c r="G180" s="84"/>
      <c r="H180" s="77"/>
      <c r="I180" s="77"/>
      <c r="J180" s="77"/>
      <c r="K180" s="77"/>
      <c r="L180" s="77"/>
      <c r="M180" s="60"/>
      <c r="N180" s="60"/>
      <c r="O180" s="77"/>
      <c r="P180" s="77"/>
      <c r="Q180" s="77"/>
      <c r="R180" s="77"/>
      <c r="S180" s="77"/>
      <c r="T180" s="60"/>
      <c r="U180" s="60"/>
      <c r="V180" s="56"/>
      <c r="W180" s="56"/>
      <c r="X180" s="5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</row>
    <row r="181" spans="1:34" ht="17.25" customHeight="1" x14ac:dyDescent="0.15">
      <c r="A181" s="81"/>
      <c r="B181" s="77"/>
      <c r="C181" s="83"/>
      <c r="D181" s="83"/>
      <c r="E181" s="83"/>
      <c r="F181" s="84"/>
      <c r="G181" s="84"/>
      <c r="H181" s="122"/>
      <c r="I181" s="128"/>
      <c r="J181" s="90"/>
      <c r="K181" s="90"/>
      <c r="L181" s="122"/>
      <c r="M181" s="60"/>
      <c r="N181" s="60"/>
      <c r="O181" s="77"/>
      <c r="P181" s="122"/>
      <c r="Q181" s="77"/>
      <c r="R181" s="129"/>
      <c r="S181" s="129"/>
      <c r="T181" s="60"/>
      <c r="U181" s="60"/>
      <c r="V181" s="56"/>
      <c r="W181" s="56"/>
      <c r="X181" s="5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</row>
    <row r="182" spans="1:34" ht="17.25" customHeight="1" x14ac:dyDescent="0.15">
      <c r="A182" s="77"/>
      <c r="B182" s="77"/>
      <c r="C182" s="83"/>
      <c r="D182" s="83"/>
      <c r="E182" s="83"/>
      <c r="F182" s="84"/>
      <c r="G182" s="84"/>
      <c r="H182" s="77"/>
      <c r="I182" s="127"/>
      <c r="J182" s="90"/>
      <c r="K182" s="77"/>
      <c r="L182" s="77"/>
      <c r="M182" s="60"/>
      <c r="N182" s="60"/>
      <c r="O182" s="77"/>
      <c r="P182" s="77"/>
      <c r="Q182" s="77"/>
      <c r="R182" s="77"/>
      <c r="S182" s="77"/>
      <c r="T182" s="60"/>
      <c r="U182" s="60"/>
      <c r="V182" s="56"/>
      <c r="W182" s="56"/>
      <c r="X182" s="5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</row>
    <row r="183" spans="1:34" ht="17.25" customHeight="1" x14ac:dyDescent="0.15">
      <c r="A183" s="81"/>
      <c r="B183" s="77"/>
      <c r="C183" s="83"/>
      <c r="D183" s="83"/>
      <c r="E183" s="83"/>
      <c r="F183" s="84"/>
      <c r="G183" s="84"/>
      <c r="H183" s="122"/>
      <c r="I183" s="122"/>
      <c r="J183" s="128"/>
      <c r="K183" s="122"/>
      <c r="L183" s="122"/>
      <c r="M183" s="60"/>
      <c r="N183" s="60"/>
      <c r="O183" s="77"/>
      <c r="P183" s="77"/>
      <c r="Q183" s="77"/>
      <c r="R183" s="129"/>
      <c r="S183" s="129"/>
      <c r="T183" s="60"/>
      <c r="U183" s="60"/>
      <c r="V183" s="56"/>
      <c r="W183" s="56"/>
      <c r="X183" s="5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</row>
    <row r="184" spans="1:34" ht="17.25" customHeight="1" x14ac:dyDescent="0.15">
      <c r="A184" s="77"/>
      <c r="B184" s="77"/>
      <c r="C184" s="83"/>
      <c r="D184" s="83"/>
      <c r="E184" s="83"/>
      <c r="F184" s="84"/>
      <c r="G184" s="84"/>
      <c r="H184" s="127"/>
      <c r="I184" s="127"/>
      <c r="J184" s="90"/>
      <c r="K184" s="77"/>
      <c r="L184" s="77"/>
      <c r="M184" s="60"/>
      <c r="N184" s="60"/>
      <c r="O184" s="77"/>
      <c r="P184" s="127"/>
      <c r="Q184" s="77"/>
      <c r="R184" s="129"/>
      <c r="S184" s="129"/>
      <c r="T184" s="60"/>
      <c r="U184" s="60"/>
      <c r="V184" s="56"/>
      <c r="W184" s="56"/>
      <c r="X184" s="5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</row>
    <row r="185" spans="1:34" ht="17.25" customHeight="1" x14ac:dyDescent="0.15">
      <c r="A185" s="81"/>
      <c r="B185" s="77"/>
      <c r="C185" s="83"/>
      <c r="D185" s="83"/>
      <c r="E185" s="83"/>
      <c r="F185" s="84"/>
      <c r="G185" s="84"/>
      <c r="H185" s="130"/>
      <c r="I185" s="130"/>
      <c r="J185" s="82"/>
      <c r="K185" s="82"/>
      <c r="L185" s="128"/>
      <c r="M185" s="60"/>
      <c r="N185" s="60"/>
      <c r="O185" s="77"/>
      <c r="P185" s="130"/>
      <c r="Q185" s="77"/>
      <c r="R185" s="129"/>
      <c r="S185" s="129"/>
      <c r="T185" s="60"/>
      <c r="U185" s="60"/>
      <c r="V185" s="56"/>
      <c r="W185" s="56"/>
      <c r="X185" s="5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</row>
    <row r="186" spans="1:34" ht="17.25" customHeight="1" x14ac:dyDescent="0.15">
      <c r="A186" s="77"/>
      <c r="B186" s="77"/>
      <c r="C186" s="83"/>
      <c r="D186" s="83"/>
      <c r="E186" s="83"/>
      <c r="F186" s="84"/>
      <c r="G186" s="84"/>
      <c r="H186" s="130"/>
      <c r="I186" s="130"/>
      <c r="J186" s="82"/>
      <c r="K186" s="82"/>
      <c r="L186" s="128"/>
      <c r="M186" s="60"/>
      <c r="N186" s="60"/>
      <c r="O186" s="77"/>
      <c r="P186" s="130"/>
      <c r="Q186" s="77"/>
      <c r="R186" s="77"/>
      <c r="S186" s="77"/>
      <c r="T186" s="60"/>
      <c r="U186" s="60"/>
      <c r="V186" s="56"/>
      <c r="W186" s="56"/>
      <c r="X186" s="5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</row>
    <row r="187" spans="1:34" ht="17.25" customHeight="1" x14ac:dyDescent="0.15">
      <c r="A187" s="77"/>
      <c r="B187" s="77"/>
      <c r="C187" s="83"/>
      <c r="D187" s="83"/>
      <c r="E187" s="83"/>
      <c r="F187" s="84"/>
      <c r="G187" s="84"/>
      <c r="H187" s="82"/>
      <c r="I187" s="82"/>
      <c r="J187" s="82"/>
      <c r="K187" s="82"/>
      <c r="L187" s="82"/>
      <c r="M187" s="60"/>
      <c r="N187" s="60"/>
      <c r="O187" s="77"/>
      <c r="P187" s="77"/>
      <c r="Q187" s="77"/>
      <c r="R187" s="77"/>
      <c r="S187" s="77"/>
      <c r="T187" s="60"/>
      <c r="U187" s="60"/>
      <c r="V187" s="56"/>
      <c r="W187" s="56"/>
      <c r="X187" s="5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</row>
    <row r="188" spans="1:34" ht="17.25" customHeight="1" x14ac:dyDescent="0.15">
      <c r="A188" s="77"/>
      <c r="B188" s="77"/>
      <c r="C188" s="83"/>
      <c r="D188" s="83"/>
      <c r="E188" s="83"/>
      <c r="F188" s="84"/>
      <c r="G188" s="84"/>
      <c r="H188" s="128"/>
      <c r="I188" s="128"/>
      <c r="J188" s="82"/>
      <c r="K188" s="82"/>
      <c r="L188" s="128"/>
      <c r="M188" s="60"/>
      <c r="N188" s="60"/>
      <c r="O188" s="77"/>
      <c r="P188" s="122"/>
      <c r="Q188" s="77"/>
      <c r="R188" s="77"/>
      <c r="S188" s="77"/>
      <c r="T188" s="60"/>
      <c r="U188" s="60"/>
      <c r="V188" s="56"/>
      <c r="W188" s="56"/>
      <c r="X188" s="5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</row>
    <row r="189" spans="1:34" ht="17.25" customHeight="1" x14ac:dyDescent="0.15">
      <c r="A189" s="77"/>
      <c r="B189" s="77"/>
      <c r="C189" s="83"/>
      <c r="D189" s="83"/>
      <c r="E189" s="83"/>
      <c r="F189" s="84"/>
      <c r="G189" s="84"/>
      <c r="H189" s="128"/>
      <c r="I189" s="122"/>
      <c r="J189" s="77"/>
      <c r="K189" s="77"/>
      <c r="L189" s="122"/>
      <c r="M189" s="60"/>
      <c r="N189" s="60"/>
      <c r="O189" s="77"/>
      <c r="P189" s="122"/>
      <c r="Q189" s="77"/>
      <c r="R189" s="77"/>
      <c r="S189" s="77"/>
      <c r="T189" s="60"/>
      <c r="U189" s="60"/>
      <c r="V189" s="56"/>
      <c r="W189" s="56"/>
      <c r="X189" s="5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</row>
    <row r="190" spans="1:34" ht="17.25" customHeight="1" x14ac:dyDescent="0.15">
      <c r="A190" s="77"/>
      <c r="B190" s="77"/>
      <c r="C190" s="83"/>
      <c r="D190" s="83"/>
      <c r="E190" s="83"/>
      <c r="F190" s="84"/>
      <c r="G190" s="84"/>
      <c r="H190" s="128"/>
      <c r="I190" s="122"/>
      <c r="J190" s="77"/>
      <c r="K190" s="77"/>
      <c r="L190" s="122"/>
      <c r="M190" s="60"/>
      <c r="N190" s="60"/>
      <c r="O190" s="77"/>
      <c r="P190" s="122"/>
      <c r="Q190" s="77"/>
      <c r="R190" s="77"/>
      <c r="S190" s="77"/>
      <c r="T190" s="60"/>
      <c r="U190" s="60"/>
      <c r="V190" s="56"/>
      <c r="W190" s="56"/>
      <c r="X190" s="5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</row>
    <row r="191" spans="1:34" ht="17.25" customHeight="1" x14ac:dyDescent="0.15">
      <c r="A191" s="131"/>
      <c r="B191" s="131"/>
      <c r="C191" s="132"/>
      <c r="D191" s="132"/>
      <c r="E191" s="132"/>
      <c r="F191" s="133"/>
      <c r="G191" s="133"/>
      <c r="H191" s="131"/>
      <c r="I191" s="131"/>
      <c r="J191" s="131"/>
      <c r="K191" s="56"/>
      <c r="L191" s="131"/>
      <c r="M191" s="131"/>
      <c r="N191" s="56"/>
      <c r="O191" s="131"/>
      <c r="P191" s="131"/>
      <c r="Q191" s="131"/>
      <c r="R191" s="56"/>
      <c r="S191" s="56"/>
      <c r="T191" s="131"/>
      <c r="U191" s="131"/>
      <c r="V191" s="56"/>
      <c r="W191" s="56"/>
      <c r="X191" s="5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</row>
    <row r="192" spans="1:34" ht="17.25" customHeight="1" x14ac:dyDescent="0.15">
      <c r="A192" s="131"/>
      <c r="B192" s="131"/>
      <c r="C192" s="132"/>
      <c r="D192" s="132"/>
      <c r="E192" s="132"/>
      <c r="F192" s="133"/>
      <c r="G192" s="133"/>
      <c r="H192" s="131"/>
      <c r="I192" s="131"/>
      <c r="J192" s="131"/>
      <c r="K192" s="56"/>
      <c r="L192" s="131"/>
      <c r="M192" s="131"/>
      <c r="N192" s="56"/>
      <c r="O192" s="131"/>
      <c r="P192" s="131"/>
      <c r="Q192" s="131"/>
      <c r="R192" s="56"/>
      <c r="S192" s="56"/>
      <c r="T192" s="131"/>
      <c r="U192" s="131"/>
      <c r="V192" s="56"/>
      <c r="W192" s="56"/>
      <c r="X192" s="5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</row>
    <row r="193" spans="1:34" ht="17.25" customHeight="1" x14ac:dyDescent="0.15">
      <c r="A193" s="131"/>
      <c r="B193" s="131"/>
      <c r="C193" s="132"/>
      <c r="D193" s="132"/>
      <c r="E193" s="132"/>
      <c r="F193" s="133"/>
      <c r="G193" s="133"/>
      <c r="H193" s="131"/>
      <c r="I193" s="131"/>
      <c r="J193" s="131"/>
      <c r="K193" s="56"/>
      <c r="L193" s="131"/>
      <c r="M193" s="131"/>
      <c r="N193" s="56"/>
      <c r="O193" s="131"/>
      <c r="P193" s="131"/>
      <c r="Q193" s="131"/>
      <c r="R193" s="56"/>
      <c r="S193" s="56"/>
      <c r="T193" s="131"/>
      <c r="U193" s="131"/>
      <c r="V193" s="56"/>
      <c r="W193" s="56"/>
      <c r="X193" s="5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</row>
    <row r="194" spans="1:34" ht="17.25" customHeight="1" x14ac:dyDescent="0.15">
      <c r="A194" s="131"/>
      <c r="B194" s="131"/>
      <c r="C194" s="132"/>
      <c r="D194" s="132"/>
      <c r="E194" s="132"/>
      <c r="F194" s="133"/>
      <c r="G194" s="133"/>
      <c r="H194" s="131"/>
      <c r="I194" s="131"/>
      <c r="J194" s="131"/>
      <c r="K194" s="56"/>
      <c r="L194" s="131"/>
      <c r="M194" s="131"/>
      <c r="N194" s="56"/>
      <c r="O194" s="131"/>
      <c r="P194" s="131"/>
      <c r="Q194" s="131"/>
      <c r="R194" s="56"/>
      <c r="S194" s="56"/>
      <c r="T194" s="131"/>
      <c r="U194" s="131"/>
      <c r="V194" s="56"/>
      <c r="W194" s="56"/>
      <c r="X194" s="5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</row>
    <row r="195" spans="1:34" ht="17.25" customHeight="1" x14ac:dyDescent="0.15">
      <c r="A195" s="131"/>
      <c r="B195" s="131"/>
      <c r="C195" s="132"/>
      <c r="D195" s="132"/>
      <c r="E195" s="132"/>
      <c r="F195" s="133"/>
      <c r="G195" s="133"/>
      <c r="H195" s="131"/>
      <c r="I195" s="131"/>
      <c r="J195" s="131"/>
      <c r="K195" s="56"/>
      <c r="L195" s="131"/>
      <c r="M195" s="131"/>
      <c r="N195" s="56"/>
      <c r="O195" s="131"/>
      <c r="P195" s="131"/>
      <c r="Q195" s="131"/>
      <c r="R195" s="56"/>
      <c r="S195" s="56"/>
      <c r="T195" s="131"/>
      <c r="U195" s="131"/>
      <c r="V195" s="56"/>
      <c r="W195" s="56"/>
      <c r="X195" s="5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</row>
    <row r="196" spans="1:34" ht="17.25" customHeight="1" x14ac:dyDescent="0.15">
      <c r="A196" s="131"/>
      <c r="B196" s="131"/>
      <c r="C196" s="132"/>
      <c r="D196" s="132"/>
      <c r="E196" s="132"/>
      <c r="F196" s="133"/>
      <c r="G196" s="133"/>
      <c r="H196" s="131"/>
      <c r="I196" s="131"/>
      <c r="J196" s="131"/>
      <c r="K196" s="56"/>
      <c r="L196" s="131"/>
      <c r="M196" s="131"/>
      <c r="N196" s="56"/>
      <c r="O196" s="131"/>
      <c r="P196" s="131"/>
      <c r="Q196" s="131"/>
      <c r="R196" s="56"/>
      <c r="S196" s="56"/>
      <c r="T196" s="131"/>
      <c r="U196" s="131"/>
      <c r="V196" s="56"/>
      <c r="W196" s="56"/>
      <c r="X196" s="5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</row>
    <row r="197" spans="1:34" ht="17.25" customHeight="1" x14ac:dyDescent="0.15">
      <c r="A197" s="131"/>
      <c r="B197" s="131"/>
      <c r="C197" s="132"/>
      <c r="D197" s="132"/>
      <c r="E197" s="132"/>
      <c r="F197" s="133"/>
      <c r="G197" s="133"/>
      <c r="H197" s="131"/>
      <c r="I197" s="131"/>
      <c r="J197" s="131"/>
      <c r="K197" s="56"/>
      <c r="L197" s="131"/>
      <c r="M197" s="131"/>
      <c r="N197" s="56"/>
      <c r="O197" s="131"/>
      <c r="P197" s="131"/>
      <c r="Q197" s="131"/>
      <c r="R197" s="56"/>
      <c r="S197" s="56"/>
      <c r="T197" s="131"/>
      <c r="U197" s="131"/>
      <c r="V197" s="56"/>
      <c r="W197" s="56"/>
      <c r="X197" s="5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</row>
    <row r="198" spans="1:34" ht="17.25" customHeight="1" x14ac:dyDescent="0.15">
      <c r="A198" s="131"/>
      <c r="B198" s="131"/>
      <c r="C198" s="132"/>
      <c r="D198" s="132"/>
      <c r="E198" s="132"/>
      <c r="F198" s="133"/>
      <c r="G198" s="133"/>
      <c r="H198" s="131"/>
      <c r="I198" s="131"/>
      <c r="J198" s="131"/>
      <c r="K198" s="56"/>
      <c r="L198" s="131"/>
      <c r="M198" s="131"/>
      <c r="N198" s="56"/>
      <c r="O198" s="131"/>
      <c r="P198" s="131"/>
      <c r="Q198" s="131"/>
      <c r="R198" s="56"/>
      <c r="S198" s="56"/>
      <c r="T198" s="131"/>
      <c r="U198" s="131"/>
      <c r="V198" s="56"/>
      <c r="W198" s="56"/>
      <c r="X198" s="5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</row>
    <row r="199" spans="1:34" ht="13" x14ac:dyDescent="0.15">
      <c r="A199" s="131"/>
      <c r="B199" s="131"/>
      <c r="C199" s="132"/>
      <c r="D199" s="132"/>
      <c r="E199" s="132"/>
      <c r="F199" s="133"/>
      <c r="G199" s="133"/>
      <c r="H199" s="131"/>
      <c r="I199" s="131"/>
      <c r="J199" s="131"/>
      <c r="K199" s="56"/>
      <c r="L199" s="131"/>
      <c r="M199" s="131"/>
      <c r="N199" s="56"/>
      <c r="O199" s="131"/>
      <c r="P199" s="131"/>
      <c r="Q199" s="131"/>
      <c r="R199" s="56"/>
      <c r="S199" s="56"/>
      <c r="T199" s="131"/>
      <c r="U199" s="131"/>
      <c r="V199" s="56"/>
      <c r="W199" s="56"/>
      <c r="X199" s="5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</row>
    <row r="200" spans="1:34" ht="13" x14ac:dyDescent="0.15">
      <c r="A200" s="131"/>
      <c r="B200" s="131"/>
      <c r="C200" s="132"/>
      <c r="D200" s="132"/>
      <c r="E200" s="132"/>
      <c r="F200" s="133"/>
      <c r="G200" s="133"/>
      <c r="H200" s="131"/>
      <c r="I200" s="131"/>
      <c r="J200" s="131"/>
      <c r="K200" s="56"/>
      <c r="L200" s="131"/>
      <c r="M200" s="131"/>
      <c r="N200" s="56"/>
      <c r="O200" s="131"/>
      <c r="P200" s="131"/>
      <c r="Q200" s="131"/>
      <c r="R200" s="56"/>
      <c r="S200" s="56"/>
      <c r="T200" s="131"/>
      <c r="U200" s="131"/>
      <c r="V200" s="56"/>
      <c r="W200" s="56"/>
      <c r="X200" s="5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</row>
    <row r="201" spans="1:34" ht="13" x14ac:dyDescent="0.15">
      <c r="A201" s="131"/>
      <c r="B201" s="131"/>
      <c r="C201" s="132"/>
      <c r="D201" s="132"/>
      <c r="E201" s="132"/>
      <c r="F201" s="133"/>
      <c r="G201" s="133"/>
      <c r="H201" s="131"/>
      <c r="I201" s="131"/>
      <c r="J201" s="131"/>
      <c r="K201" s="56"/>
      <c r="L201" s="131"/>
      <c r="M201" s="131"/>
      <c r="N201" s="56"/>
      <c r="O201" s="131"/>
      <c r="P201" s="131"/>
      <c r="Q201" s="131"/>
      <c r="R201" s="56"/>
      <c r="S201" s="56"/>
      <c r="T201" s="131"/>
      <c r="U201" s="131"/>
      <c r="V201" s="56"/>
      <c r="W201" s="56"/>
      <c r="X201" s="5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</row>
    <row r="202" spans="1:34" ht="13" x14ac:dyDescent="0.15">
      <c r="A202" s="131"/>
      <c r="B202" s="131"/>
      <c r="C202" s="132"/>
      <c r="D202" s="132"/>
      <c r="E202" s="132"/>
      <c r="F202" s="133"/>
      <c r="G202" s="133"/>
      <c r="H202" s="131"/>
      <c r="I202" s="131"/>
      <c r="J202" s="131"/>
      <c r="K202" s="56"/>
      <c r="L202" s="131"/>
      <c r="M202" s="131"/>
      <c r="N202" s="56"/>
      <c r="O202" s="131"/>
      <c r="P202" s="131"/>
      <c r="Q202" s="131"/>
      <c r="R202" s="56"/>
      <c r="S202" s="56"/>
      <c r="T202" s="131"/>
      <c r="U202" s="131"/>
      <c r="V202" s="56"/>
      <c r="W202" s="56"/>
      <c r="X202" s="5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</row>
    <row r="203" spans="1:34" ht="13" x14ac:dyDescent="0.15">
      <c r="A203" s="131"/>
      <c r="B203" s="131"/>
      <c r="C203" s="132"/>
      <c r="D203" s="132"/>
      <c r="E203" s="132"/>
      <c r="F203" s="133"/>
      <c r="G203" s="133"/>
      <c r="H203" s="131"/>
      <c r="I203" s="131"/>
      <c r="J203" s="131"/>
      <c r="K203" s="56"/>
      <c r="L203" s="131"/>
      <c r="M203" s="131"/>
      <c r="N203" s="56"/>
      <c r="O203" s="131"/>
      <c r="P203" s="131"/>
      <c r="Q203" s="131"/>
      <c r="R203" s="56"/>
      <c r="S203" s="56"/>
      <c r="T203" s="131"/>
      <c r="U203" s="131"/>
      <c r="V203" s="56"/>
      <c r="W203" s="56"/>
      <c r="X203" s="5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</row>
    <row r="204" spans="1:34" ht="13" x14ac:dyDescent="0.15">
      <c r="A204" s="131"/>
      <c r="B204" s="131"/>
      <c r="C204" s="132"/>
      <c r="D204" s="132"/>
      <c r="E204" s="132"/>
      <c r="F204" s="133"/>
      <c r="G204" s="133"/>
      <c r="H204" s="131"/>
      <c r="I204" s="131"/>
      <c r="J204" s="131"/>
      <c r="K204" s="56"/>
      <c r="L204" s="131"/>
      <c r="M204" s="131"/>
      <c r="N204" s="56"/>
      <c r="O204" s="131"/>
      <c r="P204" s="131"/>
      <c r="Q204" s="131"/>
      <c r="R204" s="56"/>
      <c r="S204" s="56"/>
      <c r="T204" s="131"/>
      <c r="U204" s="131"/>
      <c r="V204" s="56"/>
      <c r="W204" s="56"/>
      <c r="X204" s="5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</row>
    <row r="205" spans="1:34" ht="13" x14ac:dyDescent="0.15">
      <c r="A205" s="131"/>
      <c r="B205" s="131"/>
      <c r="C205" s="132"/>
      <c r="D205" s="132"/>
      <c r="E205" s="132"/>
      <c r="F205" s="133"/>
      <c r="G205" s="133"/>
      <c r="H205" s="131"/>
      <c r="I205" s="131"/>
      <c r="J205" s="131"/>
      <c r="K205" s="56"/>
      <c r="L205" s="131"/>
      <c r="M205" s="131"/>
      <c r="N205" s="56"/>
      <c r="O205" s="131"/>
      <c r="P205" s="131"/>
      <c r="Q205" s="131"/>
      <c r="R205" s="56"/>
      <c r="S205" s="56"/>
      <c r="T205" s="131"/>
      <c r="U205" s="131"/>
      <c r="V205" s="56"/>
      <c r="W205" s="56"/>
      <c r="X205" s="5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</row>
    <row r="206" spans="1:34" ht="13" x14ac:dyDescent="0.15">
      <c r="A206" s="131"/>
      <c r="B206" s="131"/>
      <c r="C206" s="132"/>
      <c r="D206" s="132"/>
      <c r="E206" s="132"/>
      <c r="F206" s="133"/>
      <c r="G206" s="133"/>
      <c r="H206" s="131"/>
      <c r="I206" s="131"/>
      <c r="J206" s="131"/>
      <c r="K206" s="56"/>
      <c r="L206" s="131"/>
      <c r="M206" s="131"/>
      <c r="N206" s="56"/>
      <c r="O206" s="131"/>
      <c r="P206" s="131"/>
      <c r="Q206" s="131"/>
      <c r="R206" s="56"/>
      <c r="S206" s="56"/>
      <c r="T206" s="131"/>
      <c r="U206" s="131"/>
      <c r="V206" s="56"/>
      <c r="W206" s="56"/>
      <c r="X206" s="5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</row>
    <row r="207" spans="1:34" ht="13" x14ac:dyDescent="0.15">
      <c r="A207" s="131"/>
      <c r="B207" s="131"/>
      <c r="C207" s="132"/>
      <c r="D207" s="132"/>
      <c r="E207" s="132"/>
      <c r="F207" s="133"/>
      <c r="G207" s="133"/>
      <c r="H207" s="131"/>
      <c r="I207" s="131"/>
      <c r="J207" s="131"/>
      <c r="K207" s="56"/>
      <c r="L207" s="131"/>
      <c r="M207" s="131"/>
      <c r="N207" s="56"/>
      <c r="O207" s="131"/>
      <c r="P207" s="131"/>
      <c r="Q207" s="131"/>
      <c r="R207" s="56"/>
      <c r="S207" s="56"/>
      <c r="T207" s="131"/>
      <c r="U207" s="131"/>
      <c r="V207" s="56"/>
      <c r="W207" s="56"/>
      <c r="X207" s="5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</row>
    <row r="208" spans="1:34" ht="13" x14ac:dyDescent="0.15">
      <c r="A208" s="131"/>
      <c r="B208" s="131"/>
      <c r="C208" s="132"/>
      <c r="D208" s="132"/>
      <c r="E208" s="132"/>
      <c r="F208" s="133"/>
      <c r="G208" s="133"/>
      <c r="H208" s="131"/>
      <c r="I208" s="131"/>
      <c r="J208" s="131"/>
      <c r="K208" s="56"/>
      <c r="L208" s="131"/>
      <c r="M208" s="131"/>
      <c r="N208" s="56"/>
      <c r="O208" s="131"/>
      <c r="P208" s="131"/>
      <c r="Q208" s="131"/>
      <c r="R208" s="56"/>
      <c r="S208" s="56"/>
      <c r="T208" s="131"/>
      <c r="U208" s="131"/>
      <c r="V208" s="56"/>
      <c r="W208" s="56"/>
      <c r="X208" s="5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</row>
    <row r="209" spans="1:34" ht="13" x14ac:dyDescent="0.15">
      <c r="A209" s="131"/>
      <c r="B209" s="131"/>
      <c r="C209" s="132"/>
      <c r="D209" s="132"/>
      <c r="E209" s="132"/>
      <c r="F209" s="133"/>
      <c r="G209" s="133"/>
      <c r="H209" s="131"/>
      <c r="I209" s="131"/>
      <c r="J209" s="131"/>
      <c r="K209" s="56"/>
      <c r="L209" s="131"/>
      <c r="M209" s="131"/>
      <c r="N209" s="56"/>
      <c r="O209" s="131"/>
      <c r="P209" s="131"/>
      <c r="Q209" s="131"/>
      <c r="R209" s="56"/>
      <c r="S209" s="56"/>
      <c r="T209" s="131"/>
      <c r="U209" s="131"/>
      <c r="V209" s="56"/>
      <c r="W209" s="56"/>
      <c r="X209" s="5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</row>
    <row r="210" spans="1:34" ht="13" x14ac:dyDescent="0.15">
      <c r="A210" s="131"/>
      <c r="B210" s="131"/>
      <c r="C210" s="132"/>
      <c r="D210" s="132"/>
      <c r="E210" s="132"/>
      <c r="F210" s="133"/>
      <c r="G210" s="133"/>
      <c r="H210" s="131"/>
      <c r="I210" s="131"/>
      <c r="J210" s="131"/>
      <c r="K210" s="56"/>
      <c r="L210" s="131"/>
      <c r="M210" s="131"/>
      <c r="N210" s="56"/>
      <c r="O210" s="131"/>
      <c r="P210" s="131"/>
      <c r="Q210" s="131"/>
      <c r="R210" s="56"/>
      <c r="S210" s="56"/>
      <c r="T210" s="131"/>
      <c r="U210" s="131"/>
      <c r="V210" s="56"/>
      <c r="W210" s="56"/>
      <c r="X210" s="5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</row>
    <row r="211" spans="1:34" ht="13" x14ac:dyDescent="0.15">
      <c r="A211" s="131"/>
      <c r="B211" s="131"/>
      <c r="C211" s="132"/>
      <c r="D211" s="132"/>
      <c r="E211" s="132"/>
      <c r="F211" s="133"/>
      <c r="G211" s="133"/>
      <c r="H211" s="131"/>
      <c r="I211" s="131"/>
      <c r="J211" s="131"/>
      <c r="K211" s="56"/>
      <c r="L211" s="131"/>
      <c r="M211" s="131"/>
      <c r="N211" s="56"/>
      <c r="O211" s="131"/>
      <c r="P211" s="131"/>
      <c r="Q211" s="131"/>
      <c r="R211" s="56"/>
      <c r="S211" s="56"/>
      <c r="T211" s="131"/>
      <c r="U211" s="131"/>
      <c r="V211" s="56"/>
      <c r="W211" s="56"/>
      <c r="X211" s="5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</row>
    <row r="212" spans="1:34" ht="13" x14ac:dyDescent="0.15">
      <c r="A212" s="60"/>
      <c r="B212" s="131"/>
      <c r="C212" s="131"/>
      <c r="D212" s="131"/>
      <c r="E212" s="131"/>
      <c r="F212" s="133"/>
      <c r="G212" s="133"/>
      <c r="H212" s="131"/>
      <c r="I212" s="131"/>
      <c r="J212" s="131"/>
      <c r="K212" s="56"/>
      <c r="L212" s="131"/>
      <c r="M212" s="131"/>
      <c r="N212" s="56"/>
      <c r="O212" s="131"/>
      <c r="P212" s="131"/>
      <c r="Q212" s="131"/>
      <c r="R212" s="56"/>
      <c r="S212" s="56"/>
      <c r="T212" s="134"/>
      <c r="U212" s="134"/>
      <c r="V212" s="56"/>
      <c r="W212" s="56"/>
      <c r="X212" s="56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</row>
    <row r="213" spans="1:34" ht="13" x14ac:dyDescent="0.15">
      <c r="A213" s="134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131"/>
      <c r="R213" s="56"/>
      <c r="S213" s="56"/>
      <c r="T213" s="131"/>
      <c r="U213" s="131"/>
      <c r="V213" s="56"/>
      <c r="W213" s="56"/>
      <c r="X213" s="5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</row>
    <row r="214" spans="1:34" ht="13" x14ac:dyDescent="0.15">
      <c r="A214" s="26"/>
      <c r="B214" s="26"/>
      <c r="C214" s="135"/>
      <c r="D214" s="135"/>
      <c r="E214" s="135"/>
      <c r="F214" s="136"/>
      <c r="G214" s="13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</row>
    <row r="215" spans="1:34" ht="13" x14ac:dyDescent="0.15">
      <c r="A215" s="26"/>
      <c r="B215" s="136"/>
      <c r="C215" s="135"/>
      <c r="D215" s="135"/>
      <c r="E215" s="135"/>
      <c r="F215" s="136"/>
      <c r="G215" s="13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137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</row>
    <row r="216" spans="1:34" ht="13" x14ac:dyDescent="0.1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</row>
    <row r="217" spans="1:34" ht="13" x14ac:dyDescent="0.15">
      <c r="A217" s="26"/>
      <c r="B217" s="26"/>
      <c r="C217" s="135"/>
      <c r="D217" s="135"/>
      <c r="E217" s="135"/>
      <c r="F217" s="136"/>
      <c r="G217" s="13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</row>
    <row r="218" spans="1:34" ht="13" x14ac:dyDescent="0.15">
      <c r="A218" s="26"/>
      <c r="B218" s="26"/>
      <c r="C218" s="135"/>
      <c r="D218" s="135"/>
      <c r="E218" s="135"/>
      <c r="F218" s="136"/>
      <c r="G218" s="13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</row>
    <row r="219" spans="1:34" ht="13" x14ac:dyDescent="0.15">
      <c r="A219" s="26"/>
      <c r="B219" s="26"/>
      <c r="C219" s="135"/>
      <c r="D219" s="135"/>
      <c r="E219" s="135"/>
      <c r="F219" s="136"/>
      <c r="G219" s="13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</row>
    <row r="220" spans="1:34" ht="13" x14ac:dyDescent="0.1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</row>
    <row r="221" spans="1:34" ht="13" x14ac:dyDescent="0.1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</row>
    <row r="222" spans="1:34" ht="13" x14ac:dyDescent="0.15">
      <c r="A222" s="26"/>
      <c r="B222" s="26"/>
      <c r="C222" s="135"/>
      <c r="D222" s="135"/>
      <c r="E222" s="135"/>
      <c r="F222" s="136"/>
      <c r="G222" s="13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</row>
    <row r="223" spans="1:34" ht="13" x14ac:dyDescent="0.1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</row>
    <row r="224" spans="1:34" ht="13" x14ac:dyDescent="0.1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</row>
    <row r="225" spans="1:34" ht="13" x14ac:dyDescent="0.1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</row>
    <row r="226" spans="1:34" ht="13" x14ac:dyDescent="0.1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</row>
    <row r="227" spans="1:34" ht="13" x14ac:dyDescent="0.15">
      <c r="A227" s="131"/>
      <c r="B227" s="131"/>
      <c r="C227" s="138"/>
      <c r="D227" s="138"/>
      <c r="E227" s="138"/>
      <c r="F227" s="133"/>
      <c r="G227" s="133"/>
      <c r="H227" s="131"/>
      <c r="I227" s="131"/>
      <c r="J227" s="131"/>
      <c r="K227" s="56"/>
      <c r="L227" s="131"/>
      <c r="M227" s="131"/>
      <c r="N227" s="56"/>
      <c r="O227" s="131"/>
      <c r="P227" s="131"/>
      <c r="Q227" s="131"/>
      <c r="R227" s="56"/>
      <c r="S227" s="56"/>
      <c r="T227" s="134"/>
      <c r="U227" s="134"/>
      <c r="V227" s="56"/>
      <c r="W227" s="56"/>
      <c r="X227" s="5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</row>
    <row r="228" spans="1:34" ht="13" x14ac:dyDescent="0.1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</row>
    <row r="229" spans="1:34" ht="13" x14ac:dyDescent="0.1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</row>
    <row r="230" spans="1:34" ht="13" x14ac:dyDescent="0.15">
      <c r="A230" s="26"/>
      <c r="B230" s="26"/>
      <c r="C230" s="139"/>
      <c r="D230" s="139"/>
      <c r="E230" s="139"/>
      <c r="F230" s="26"/>
      <c r="G230" s="26"/>
      <c r="H230" s="60"/>
      <c r="I230" s="26"/>
      <c r="J230" s="26"/>
      <c r="K230" s="26"/>
      <c r="L230" s="26"/>
      <c r="M230" s="26"/>
      <c r="N230" s="26"/>
      <c r="O230" s="26"/>
      <c r="P230" s="13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</row>
    <row r="231" spans="1:34" ht="13" x14ac:dyDescent="0.15">
      <c r="A231" s="26"/>
      <c r="B231" s="26"/>
      <c r="C231" s="70"/>
      <c r="D231" s="70"/>
      <c r="E231" s="70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13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</row>
    <row r="232" spans="1:34" ht="13" x14ac:dyDescent="0.15">
      <c r="A232" s="26"/>
      <c r="B232" s="26"/>
      <c r="C232" s="139"/>
      <c r="D232" s="139"/>
      <c r="E232" s="139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136"/>
      <c r="Q232" s="26"/>
      <c r="R232" s="26"/>
      <c r="S232" s="26"/>
      <c r="T232" s="26"/>
      <c r="U232" s="26"/>
      <c r="V232" s="26"/>
      <c r="W232" s="60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</row>
    <row r="233" spans="1:34" ht="13" x14ac:dyDescent="0.15">
      <c r="A233" s="26"/>
      <c r="B233" s="26"/>
      <c r="C233" s="139"/>
      <c r="D233" s="139"/>
      <c r="E233" s="139"/>
      <c r="F233" s="26"/>
      <c r="G233" s="26"/>
      <c r="H233" s="26"/>
      <c r="I233" s="26"/>
      <c r="J233" s="139"/>
      <c r="K233" s="26"/>
      <c r="L233" s="26"/>
      <c r="M233" s="26"/>
      <c r="N233" s="26"/>
      <c r="O233" s="26"/>
      <c r="P233" s="140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</row>
    <row r="234" spans="1:34" ht="13" x14ac:dyDescent="0.15">
      <c r="A234" s="26"/>
      <c r="B234" s="26"/>
      <c r="C234" s="141"/>
      <c r="D234" s="141"/>
      <c r="E234" s="141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</row>
    <row r="235" spans="1:34" ht="13" x14ac:dyDescent="0.1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</row>
    <row r="236" spans="1:34" ht="13" x14ac:dyDescent="0.1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</row>
    <row r="237" spans="1:34" ht="13" x14ac:dyDescent="0.15">
      <c r="A237" s="26"/>
      <c r="B237" s="60"/>
      <c r="C237" s="135"/>
      <c r="D237" s="135"/>
      <c r="E237" s="135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</row>
    <row r="238" spans="1:34" ht="13" x14ac:dyDescent="0.1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</row>
    <row r="239" spans="1:34" ht="13" x14ac:dyDescent="0.1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</row>
    <row r="240" spans="1:34" ht="13" x14ac:dyDescent="0.1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137"/>
      <c r="U240" s="137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</row>
    <row r="241" spans="1:34" ht="13" x14ac:dyDescent="0.1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</row>
    <row r="242" spans="1:34" ht="13" x14ac:dyDescent="0.15">
      <c r="A242" s="26"/>
      <c r="B242" s="26"/>
      <c r="C242" s="139"/>
      <c r="D242" s="139"/>
      <c r="E242" s="139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</row>
    <row r="243" spans="1:34" ht="13" x14ac:dyDescent="0.15">
      <c r="A243" s="26"/>
      <c r="B243" s="26"/>
      <c r="C243" s="139"/>
      <c r="D243" s="139"/>
      <c r="E243" s="139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</row>
    <row r="244" spans="1:34" ht="13" x14ac:dyDescent="0.15">
      <c r="A244" s="26"/>
      <c r="B244" s="26"/>
      <c r="C244" s="139"/>
      <c r="D244" s="139"/>
      <c r="E244" s="139"/>
      <c r="F244" s="26"/>
      <c r="G244" s="26"/>
      <c r="H244" s="26"/>
      <c r="I244" s="26"/>
      <c r="J244" s="26"/>
      <c r="K244" s="139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</row>
    <row r="245" spans="1:34" ht="13" x14ac:dyDescent="0.1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</row>
    <row r="246" spans="1:34" ht="13" x14ac:dyDescent="0.15">
      <c r="A246" s="26"/>
      <c r="B246" s="26"/>
      <c r="C246" s="139"/>
      <c r="D246" s="139"/>
      <c r="E246" s="139"/>
      <c r="F246" s="26"/>
      <c r="G246" s="26"/>
      <c r="H246" s="60"/>
      <c r="I246" s="26"/>
      <c r="J246" s="139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</row>
    <row r="247" spans="1:34" ht="13" x14ac:dyDescent="0.15">
      <c r="A247" s="26"/>
      <c r="B247" s="26"/>
      <c r="C247" s="139"/>
      <c r="D247" s="139"/>
      <c r="E247" s="139"/>
      <c r="F247" s="26"/>
      <c r="G247" s="26"/>
      <c r="H247" s="60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</row>
    <row r="248" spans="1:34" ht="13" x14ac:dyDescent="0.1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</row>
    <row r="249" spans="1:34" ht="13" x14ac:dyDescent="0.15">
      <c r="A249" s="26"/>
      <c r="B249" s="26"/>
      <c r="C249" s="139"/>
      <c r="D249" s="139"/>
      <c r="E249" s="139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</row>
    <row r="250" spans="1:34" ht="13" x14ac:dyDescent="0.1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</row>
    <row r="251" spans="1:34" ht="13" x14ac:dyDescent="0.15">
      <c r="A251" s="26"/>
      <c r="B251" s="26"/>
      <c r="C251" s="139"/>
      <c r="D251" s="139"/>
      <c r="E251" s="139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</row>
    <row r="252" spans="1:34" ht="13" x14ac:dyDescent="0.15">
      <c r="A252" s="26"/>
      <c r="B252" s="60"/>
      <c r="C252" s="60"/>
      <c r="D252" s="60"/>
      <c r="E252" s="60"/>
      <c r="F252" s="60"/>
      <c r="G252" s="60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60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</row>
    <row r="253" spans="1:34" ht="13" x14ac:dyDescent="0.15">
      <c r="A253" s="26"/>
      <c r="B253" s="137"/>
      <c r="C253" s="139"/>
      <c r="D253" s="139"/>
      <c r="E253" s="139"/>
      <c r="F253" s="26"/>
      <c r="G253" s="26"/>
      <c r="H253" s="26"/>
      <c r="I253" s="26"/>
      <c r="J253" s="26"/>
      <c r="K253" s="26"/>
      <c r="L253" s="26"/>
      <c r="M253" s="142"/>
      <c r="N253" s="26"/>
      <c r="O253" s="142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</row>
    <row r="254" spans="1:34" ht="13" x14ac:dyDescent="0.1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</row>
    <row r="255" spans="1:34" ht="13" x14ac:dyDescent="0.1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</row>
    <row r="256" spans="1:34" ht="13" x14ac:dyDescent="0.15">
      <c r="A256" s="26"/>
      <c r="B256" s="26"/>
      <c r="C256" s="139"/>
      <c r="D256" s="139"/>
      <c r="E256" s="139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</row>
    <row r="257" spans="1:34" ht="13" x14ac:dyDescent="0.15">
      <c r="A257" s="26"/>
      <c r="B257" s="26"/>
      <c r="C257" s="139"/>
      <c r="D257" s="139"/>
      <c r="E257" s="139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</row>
    <row r="258" spans="1:34" ht="13" x14ac:dyDescent="0.15">
      <c r="A258" s="26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</row>
    <row r="259" spans="1:34" ht="13" x14ac:dyDescent="0.1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</row>
    <row r="260" spans="1:34" ht="13" x14ac:dyDescent="0.1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</row>
    <row r="261" spans="1:34" ht="13" x14ac:dyDescent="0.15">
      <c r="A261" s="26"/>
      <c r="B261" s="136"/>
      <c r="C261" s="139"/>
      <c r="D261" s="139"/>
      <c r="E261" s="139"/>
      <c r="F261" s="26"/>
      <c r="G261" s="26"/>
      <c r="H261" s="26"/>
      <c r="I261" s="26"/>
      <c r="J261" s="139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</row>
    <row r="262" spans="1:34" ht="13" x14ac:dyDescent="0.15">
      <c r="A262" s="26"/>
      <c r="B262" s="26"/>
      <c r="C262" s="26"/>
      <c r="D262" s="26"/>
      <c r="E262" s="26"/>
      <c r="F262" s="26"/>
      <c r="G262" s="26"/>
      <c r="H262" s="26"/>
      <c r="I262" s="26"/>
      <c r="J262" s="139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</row>
    <row r="263" spans="1:34" ht="13" x14ac:dyDescent="0.1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143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</row>
    <row r="264" spans="1:34" ht="13" x14ac:dyDescent="0.1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</row>
    <row r="265" spans="1:34" ht="13" x14ac:dyDescent="0.15">
      <c r="A265" s="26"/>
      <c r="B265" s="136"/>
      <c r="C265" s="139"/>
      <c r="D265" s="139"/>
      <c r="E265" s="139"/>
      <c r="F265" s="136"/>
      <c r="G265" s="136"/>
      <c r="H265" s="26"/>
      <c r="I265" s="26"/>
      <c r="J265" s="139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13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</row>
    <row r="266" spans="1:34" ht="13" x14ac:dyDescent="0.15">
      <c r="A266" s="26"/>
      <c r="B266" s="136"/>
      <c r="C266" s="139"/>
      <c r="D266" s="139"/>
      <c r="E266" s="139"/>
      <c r="F266" s="136"/>
      <c r="G266" s="136"/>
      <c r="H266" s="26"/>
      <c r="I266" s="26"/>
      <c r="J266" s="139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</row>
    <row r="267" spans="1:34" ht="13" x14ac:dyDescent="0.1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143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</row>
    <row r="268" spans="1:34" ht="13" x14ac:dyDescent="0.15">
      <c r="A268" s="26"/>
      <c r="B268" s="26"/>
      <c r="C268" s="135"/>
      <c r="D268" s="135"/>
      <c r="E268" s="135"/>
      <c r="F268" s="136"/>
      <c r="G268" s="136"/>
      <c r="H268" s="26"/>
      <c r="I268" s="26"/>
      <c r="J268" s="26"/>
      <c r="K268" s="26"/>
      <c r="L268" s="26"/>
      <c r="M268" s="13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137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</row>
    <row r="269" spans="1:34" ht="13" x14ac:dyDescent="0.1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</row>
    <row r="270" spans="1:34" ht="13" x14ac:dyDescent="0.15">
      <c r="A270" s="26"/>
      <c r="B270" s="26"/>
      <c r="C270" s="135"/>
      <c r="D270" s="135"/>
      <c r="E270" s="135"/>
      <c r="F270" s="136"/>
      <c r="G270" s="136"/>
      <c r="H270" s="26"/>
      <c r="I270" s="26"/>
      <c r="J270" s="26"/>
      <c r="K270" s="26"/>
      <c r="L270" s="26"/>
      <c r="M270" s="13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137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</row>
    <row r="271" spans="1:34" ht="13" x14ac:dyDescent="0.15">
      <c r="A271" s="26"/>
      <c r="B271" s="26"/>
      <c r="C271" s="135"/>
      <c r="D271" s="135"/>
      <c r="E271" s="135"/>
      <c r="F271" s="136"/>
      <c r="G271" s="136"/>
      <c r="H271" s="26"/>
      <c r="I271" s="26"/>
      <c r="J271" s="26"/>
      <c r="K271" s="26"/>
      <c r="L271" s="26"/>
      <c r="M271" s="13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137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</row>
    <row r="272" spans="1:34" ht="13" x14ac:dyDescent="0.15">
      <c r="A272" s="26"/>
      <c r="B272" s="26"/>
      <c r="C272" s="135"/>
      <c r="D272" s="135"/>
      <c r="E272" s="135"/>
      <c r="F272" s="136"/>
      <c r="G272" s="136"/>
      <c r="H272" s="26"/>
      <c r="I272" s="26"/>
      <c r="J272" s="26"/>
      <c r="K272" s="26"/>
      <c r="L272" s="26"/>
      <c r="M272" s="13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137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</row>
    <row r="273" spans="1:34" ht="13" x14ac:dyDescent="0.15">
      <c r="A273" s="26"/>
      <c r="B273" s="26"/>
      <c r="C273" s="135"/>
      <c r="D273" s="135"/>
      <c r="E273" s="135"/>
      <c r="F273" s="136"/>
      <c r="G273" s="136"/>
      <c r="H273" s="26"/>
      <c r="I273" s="26"/>
      <c r="J273" s="26"/>
      <c r="K273" s="26"/>
      <c r="L273" s="26"/>
      <c r="M273" s="13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137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</row>
    <row r="274" spans="1:34" ht="13" x14ac:dyDescent="0.15">
      <c r="A274" s="26"/>
      <c r="B274" s="26"/>
      <c r="C274" s="135"/>
      <c r="D274" s="135"/>
      <c r="E274" s="135"/>
      <c r="F274" s="136"/>
      <c r="G274" s="136"/>
      <c r="H274" s="26"/>
      <c r="I274" s="26"/>
      <c r="J274" s="26"/>
      <c r="K274" s="26"/>
      <c r="L274" s="26"/>
      <c r="M274" s="13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137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</row>
    <row r="275" spans="1:34" ht="13" x14ac:dyDescent="0.1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</row>
    <row r="276" spans="1:34" ht="13" x14ac:dyDescent="0.1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</row>
    <row r="277" spans="1:34" ht="13" x14ac:dyDescent="0.1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</row>
    <row r="278" spans="1:34" ht="13" x14ac:dyDescent="0.1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</row>
    <row r="279" spans="1:34" ht="13" x14ac:dyDescent="0.1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</row>
    <row r="280" spans="1:34" ht="13" x14ac:dyDescent="0.1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</row>
    <row r="281" spans="1:34" ht="13" x14ac:dyDescent="0.1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</row>
    <row r="282" spans="1:34" ht="13" x14ac:dyDescent="0.1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</row>
    <row r="283" spans="1:34" ht="13" x14ac:dyDescent="0.1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</row>
    <row r="284" spans="1:34" ht="13" x14ac:dyDescent="0.1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</row>
    <row r="285" spans="1:34" ht="13" x14ac:dyDescent="0.1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</row>
    <row r="286" spans="1:34" ht="13" x14ac:dyDescent="0.1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</row>
    <row r="287" spans="1:34" ht="13" x14ac:dyDescent="0.1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</row>
    <row r="288" spans="1:34" ht="13" x14ac:dyDescent="0.1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</row>
    <row r="289" spans="1:34" ht="13" x14ac:dyDescent="0.1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</row>
    <row r="290" spans="1:34" ht="13" x14ac:dyDescent="0.1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</row>
    <row r="291" spans="1:34" ht="13" x14ac:dyDescent="0.1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</row>
    <row r="292" spans="1:34" ht="13" x14ac:dyDescent="0.1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</row>
    <row r="293" spans="1:34" ht="13" x14ac:dyDescent="0.1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</row>
    <row r="294" spans="1:34" ht="13" x14ac:dyDescent="0.1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</row>
    <row r="295" spans="1:34" ht="13" x14ac:dyDescent="0.1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</row>
    <row r="296" spans="1:34" ht="13" x14ac:dyDescent="0.1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</row>
    <row r="297" spans="1:34" ht="13" x14ac:dyDescent="0.1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</row>
    <row r="298" spans="1:34" ht="13" x14ac:dyDescent="0.1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</row>
    <row r="299" spans="1:34" ht="13" x14ac:dyDescent="0.1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</row>
    <row r="300" spans="1:34" ht="13" x14ac:dyDescent="0.1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</row>
    <row r="301" spans="1:34" ht="13" x14ac:dyDescent="0.1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</row>
    <row r="302" spans="1:34" ht="13" x14ac:dyDescent="0.1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</row>
    <row r="303" spans="1:34" ht="13" x14ac:dyDescent="0.1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</row>
    <row r="304" spans="1:34" ht="13" x14ac:dyDescent="0.1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</row>
    <row r="305" spans="1:34" ht="13" x14ac:dyDescent="0.1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</row>
    <row r="306" spans="1:34" ht="13" x14ac:dyDescent="0.1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</row>
    <row r="307" spans="1:34" ht="13" x14ac:dyDescent="0.1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</row>
    <row r="308" spans="1:34" ht="13" x14ac:dyDescent="0.1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</row>
    <row r="309" spans="1:34" ht="13" x14ac:dyDescent="0.1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</row>
    <row r="310" spans="1:34" ht="13" x14ac:dyDescent="0.1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</row>
    <row r="311" spans="1:34" ht="13" x14ac:dyDescent="0.1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</row>
    <row r="312" spans="1:34" ht="13" x14ac:dyDescent="0.1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</row>
    <row r="313" spans="1:34" ht="13" x14ac:dyDescent="0.1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</row>
    <row r="314" spans="1:34" ht="13" x14ac:dyDescent="0.1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</row>
    <row r="315" spans="1:34" ht="13" x14ac:dyDescent="0.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</row>
    <row r="316" spans="1:34" ht="13" x14ac:dyDescent="0.1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</row>
    <row r="317" spans="1:34" ht="13" x14ac:dyDescent="0.1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</row>
    <row r="318" spans="1:34" ht="13" x14ac:dyDescent="0.1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</row>
    <row r="319" spans="1:34" ht="13" x14ac:dyDescent="0.1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</row>
    <row r="320" spans="1:34" ht="13" x14ac:dyDescent="0.1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</row>
    <row r="321" spans="1:34" ht="13" x14ac:dyDescent="0.1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</row>
    <row r="322" spans="1:34" ht="13" x14ac:dyDescent="0.1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</row>
    <row r="323" spans="1:34" ht="13" x14ac:dyDescent="0.1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</row>
    <row r="324" spans="1:34" ht="13" x14ac:dyDescent="0.1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</row>
    <row r="325" spans="1:34" ht="13" x14ac:dyDescent="0.1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</row>
    <row r="326" spans="1:34" ht="13" x14ac:dyDescent="0.1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</row>
    <row r="327" spans="1:34" ht="13" x14ac:dyDescent="0.1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</row>
    <row r="328" spans="1:34" ht="13" x14ac:dyDescent="0.1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</row>
    <row r="329" spans="1:34" ht="13" x14ac:dyDescent="0.1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</row>
    <row r="330" spans="1:34" ht="13" x14ac:dyDescent="0.1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</row>
    <row r="331" spans="1:34" ht="13" x14ac:dyDescent="0.1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</row>
    <row r="332" spans="1:34" ht="13" x14ac:dyDescent="0.1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</row>
    <row r="333" spans="1:34" ht="13" x14ac:dyDescent="0.1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</row>
    <row r="334" spans="1:34" ht="13" x14ac:dyDescent="0.1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</row>
    <row r="335" spans="1:34" ht="13" x14ac:dyDescent="0.1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</row>
    <row r="336" spans="1:34" ht="13" x14ac:dyDescent="0.1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</row>
    <row r="337" spans="1:34" ht="13" x14ac:dyDescent="0.1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</row>
    <row r="338" spans="1:34" ht="13" x14ac:dyDescent="0.1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</row>
    <row r="339" spans="1:34" ht="13" x14ac:dyDescent="0.1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</row>
    <row r="340" spans="1:34" ht="13" x14ac:dyDescent="0.1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</row>
    <row r="341" spans="1:34" ht="13" x14ac:dyDescent="0.1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</row>
    <row r="342" spans="1:34" ht="13" x14ac:dyDescent="0.1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</row>
    <row r="343" spans="1:34" ht="13" x14ac:dyDescent="0.1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</row>
    <row r="344" spans="1:34" ht="13" x14ac:dyDescent="0.1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</row>
    <row r="345" spans="1:34" ht="13" x14ac:dyDescent="0.1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</row>
    <row r="346" spans="1:34" ht="13" x14ac:dyDescent="0.1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</row>
    <row r="347" spans="1:34" ht="13" x14ac:dyDescent="0.1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</row>
    <row r="348" spans="1:34" ht="13" x14ac:dyDescent="0.1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</row>
    <row r="349" spans="1:34" ht="13" x14ac:dyDescent="0.1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</row>
    <row r="350" spans="1:34" ht="13" x14ac:dyDescent="0.1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</row>
    <row r="351" spans="1:34" ht="13" x14ac:dyDescent="0.1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</row>
    <row r="352" spans="1:34" ht="13" x14ac:dyDescent="0.1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</row>
    <row r="353" spans="1:34" ht="13" x14ac:dyDescent="0.1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</row>
    <row r="354" spans="1:34" ht="13" x14ac:dyDescent="0.1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</row>
    <row r="355" spans="1:34" ht="13" x14ac:dyDescent="0.1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</row>
    <row r="356" spans="1:34" ht="13" x14ac:dyDescent="0.1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</row>
    <row r="357" spans="1:34" ht="13" x14ac:dyDescent="0.1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</row>
    <row r="358" spans="1:34" ht="13" x14ac:dyDescent="0.1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</row>
    <row r="359" spans="1:34" ht="13" x14ac:dyDescent="0.1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</row>
    <row r="360" spans="1:34" ht="13" x14ac:dyDescent="0.1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</row>
    <row r="361" spans="1:34" ht="13" x14ac:dyDescent="0.1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</row>
    <row r="362" spans="1:34" ht="13" x14ac:dyDescent="0.1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</row>
    <row r="363" spans="1:34" ht="13" x14ac:dyDescent="0.1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</row>
    <row r="364" spans="1:34" ht="13" x14ac:dyDescent="0.1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</row>
    <row r="365" spans="1:34" ht="13" x14ac:dyDescent="0.1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</row>
    <row r="366" spans="1:34" ht="13" x14ac:dyDescent="0.1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</row>
    <row r="367" spans="1:34" ht="13" x14ac:dyDescent="0.1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</row>
    <row r="368" spans="1:34" ht="13" x14ac:dyDescent="0.1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</row>
    <row r="369" spans="1:34" ht="13" x14ac:dyDescent="0.1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</row>
    <row r="370" spans="1:34" ht="13" x14ac:dyDescent="0.1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</row>
    <row r="371" spans="1:34" ht="13" x14ac:dyDescent="0.1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</row>
    <row r="372" spans="1:34" ht="13" x14ac:dyDescent="0.1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</row>
    <row r="373" spans="1:34" ht="13" x14ac:dyDescent="0.1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</row>
    <row r="374" spans="1:34" ht="13" x14ac:dyDescent="0.1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</row>
    <row r="375" spans="1:34" ht="13" x14ac:dyDescent="0.1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</row>
    <row r="376" spans="1:34" ht="13" x14ac:dyDescent="0.1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</row>
    <row r="377" spans="1:34" ht="13" x14ac:dyDescent="0.1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</row>
    <row r="378" spans="1:34" ht="13" x14ac:dyDescent="0.1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</row>
    <row r="379" spans="1:34" ht="13" x14ac:dyDescent="0.1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</row>
    <row r="380" spans="1:34" ht="13" x14ac:dyDescent="0.1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</row>
    <row r="381" spans="1:34" ht="13" x14ac:dyDescent="0.1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</row>
    <row r="382" spans="1:34" ht="13" x14ac:dyDescent="0.1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</row>
    <row r="383" spans="1:34" ht="13" x14ac:dyDescent="0.1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</row>
    <row r="384" spans="1:34" ht="13" x14ac:dyDescent="0.1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</row>
    <row r="385" spans="1:34" ht="13" x14ac:dyDescent="0.1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</row>
    <row r="386" spans="1:34" ht="13" x14ac:dyDescent="0.1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</row>
    <row r="387" spans="1:34" ht="13" x14ac:dyDescent="0.1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</row>
    <row r="388" spans="1:34" ht="13" x14ac:dyDescent="0.1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</row>
    <row r="389" spans="1:34" ht="13" x14ac:dyDescent="0.1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</row>
    <row r="390" spans="1:34" ht="13" x14ac:dyDescent="0.1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</row>
    <row r="391" spans="1:34" ht="13" x14ac:dyDescent="0.1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</row>
    <row r="392" spans="1:34" ht="13" x14ac:dyDescent="0.1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</row>
    <row r="393" spans="1:34" ht="13" x14ac:dyDescent="0.1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</row>
    <row r="394" spans="1:34" ht="13" x14ac:dyDescent="0.1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</row>
    <row r="395" spans="1:34" ht="13" x14ac:dyDescent="0.1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</row>
    <row r="396" spans="1:34" ht="13" x14ac:dyDescent="0.1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</row>
    <row r="397" spans="1:34" ht="13" x14ac:dyDescent="0.1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</row>
    <row r="398" spans="1:34" ht="13" x14ac:dyDescent="0.1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</row>
    <row r="399" spans="1:34" ht="13" x14ac:dyDescent="0.1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</row>
    <row r="400" spans="1:34" ht="13" x14ac:dyDescent="0.1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</row>
    <row r="401" spans="1:34" ht="13" x14ac:dyDescent="0.1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</row>
    <row r="402" spans="1:34" ht="13" x14ac:dyDescent="0.1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</row>
    <row r="403" spans="1:34" ht="13" x14ac:dyDescent="0.1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</row>
    <row r="404" spans="1:34" ht="13" x14ac:dyDescent="0.1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</row>
    <row r="405" spans="1:34" ht="13" x14ac:dyDescent="0.1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</row>
    <row r="406" spans="1:34" ht="13" x14ac:dyDescent="0.1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</row>
    <row r="407" spans="1:34" ht="13" x14ac:dyDescent="0.1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</row>
    <row r="408" spans="1:34" ht="13" x14ac:dyDescent="0.1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</row>
    <row r="409" spans="1:34" ht="13" x14ac:dyDescent="0.1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</row>
    <row r="410" spans="1:34" ht="13" x14ac:dyDescent="0.1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</row>
    <row r="411" spans="1:34" ht="13" x14ac:dyDescent="0.1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</row>
    <row r="412" spans="1:34" ht="13" x14ac:dyDescent="0.1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</row>
    <row r="413" spans="1:34" ht="13" x14ac:dyDescent="0.1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</row>
    <row r="414" spans="1:34" ht="13" x14ac:dyDescent="0.1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</row>
    <row r="415" spans="1:34" ht="13" x14ac:dyDescent="0.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</row>
    <row r="416" spans="1:34" ht="13" x14ac:dyDescent="0.1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</row>
    <row r="417" spans="1:34" ht="13" x14ac:dyDescent="0.1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</row>
    <row r="418" spans="1:34" ht="13" x14ac:dyDescent="0.1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</row>
    <row r="419" spans="1:34" ht="13" x14ac:dyDescent="0.1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</row>
    <row r="420" spans="1:34" ht="13" x14ac:dyDescent="0.1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</row>
    <row r="421" spans="1:34" ht="13" x14ac:dyDescent="0.1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</row>
    <row r="422" spans="1:34" ht="13" x14ac:dyDescent="0.1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</row>
    <row r="423" spans="1:34" ht="13" x14ac:dyDescent="0.1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</row>
    <row r="424" spans="1:34" ht="13" x14ac:dyDescent="0.1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</row>
    <row r="425" spans="1:34" ht="13" x14ac:dyDescent="0.1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</row>
    <row r="426" spans="1:34" ht="13" x14ac:dyDescent="0.1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</row>
    <row r="427" spans="1:34" ht="13" x14ac:dyDescent="0.1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</row>
    <row r="428" spans="1:34" ht="13" x14ac:dyDescent="0.1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</row>
    <row r="429" spans="1:34" ht="13" x14ac:dyDescent="0.1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</row>
    <row r="430" spans="1:34" ht="13" x14ac:dyDescent="0.1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</row>
    <row r="431" spans="1:34" ht="13" x14ac:dyDescent="0.1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</row>
    <row r="432" spans="1:34" ht="13" x14ac:dyDescent="0.1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</row>
    <row r="433" spans="1:34" ht="13" x14ac:dyDescent="0.1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</row>
    <row r="434" spans="1:34" ht="13" x14ac:dyDescent="0.1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</row>
    <row r="435" spans="1:34" ht="13" x14ac:dyDescent="0.1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</row>
    <row r="436" spans="1:34" ht="13" x14ac:dyDescent="0.1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</row>
    <row r="437" spans="1:34" ht="13" x14ac:dyDescent="0.1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</row>
    <row r="438" spans="1:34" ht="13" x14ac:dyDescent="0.1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</row>
    <row r="439" spans="1:34" ht="13" x14ac:dyDescent="0.1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</row>
    <row r="440" spans="1:34" ht="13" x14ac:dyDescent="0.1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</row>
    <row r="441" spans="1:34" ht="13" x14ac:dyDescent="0.1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</row>
    <row r="442" spans="1:34" ht="13" x14ac:dyDescent="0.1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</row>
    <row r="443" spans="1:34" ht="13" x14ac:dyDescent="0.1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</row>
    <row r="444" spans="1:34" ht="13" x14ac:dyDescent="0.1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</row>
    <row r="445" spans="1:34" ht="13" x14ac:dyDescent="0.1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</row>
    <row r="446" spans="1:34" ht="13" x14ac:dyDescent="0.1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</row>
    <row r="447" spans="1:34" ht="13" x14ac:dyDescent="0.1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</row>
    <row r="448" spans="1:34" ht="13" x14ac:dyDescent="0.1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</row>
    <row r="449" spans="1:34" ht="13" x14ac:dyDescent="0.1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</row>
    <row r="450" spans="1:34" ht="13" x14ac:dyDescent="0.1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</row>
    <row r="451" spans="1:34" ht="13" x14ac:dyDescent="0.1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</row>
    <row r="452" spans="1:34" ht="13" x14ac:dyDescent="0.1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</row>
    <row r="453" spans="1:34" ht="13" x14ac:dyDescent="0.1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</row>
    <row r="454" spans="1:34" ht="13" x14ac:dyDescent="0.1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</row>
    <row r="455" spans="1:34" ht="13" x14ac:dyDescent="0.1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</row>
    <row r="456" spans="1:34" ht="13" x14ac:dyDescent="0.1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</row>
    <row r="457" spans="1:34" ht="13" x14ac:dyDescent="0.1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</row>
    <row r="458" spans="1:34" ht="13" x14ac:dyDescent="0.1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</row>
    <row r="459" spans="1:34" ht="13" x14ac:dyDescent="0.1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</row>
    <row r="460" spans="1:34" ht="13" x14ac:dyDescent="0.1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</row>
    <row r="461" spans="1:34" ht="13" x14ac:dyDescent="0.1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</row>
    <row r="462" spans="1:34" ht="13" x14ac:dyDescent="0.1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</row>
    <row r="463" spans="1:34" ht="13" x14ac:dyDescent="0.1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</row>
    <row r="464" spans="1:34" ht="13" x14ac:dyDescent="0.1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</row>
    <row r="465" spans="1:34" ht="13" x14ac:dyDescent="0.1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</row>
    <row r="466" spans="1:34" ht="13" x14ac:dyDescent="0.1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</row>
    <row r="467" spans="1:34" ht="13" x14ac:dyDescent="0.1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</row>
    <row r="468" spans="1:34" ht="13" x14ac:dyDescent="0.1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</row>
    <row r="469" spans="1:34" ht="13" x14ac:dyDescent="0.1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</row>
    <row r="470" spans="1:34" ht="13" x14ac:dyDescent="0.1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</row>
    <row r="471" spans="1:34" ht="13" x14ac:dyDescent="0.1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</row>
    <row r="472" spans="1:34" ht="13" x14ac:dyDescent="0.1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</row>
    <row r="473" spans="1:34" ht="13" x14ac:dyDescent="0.1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</row>
    <row r="474" spans="1:34" ht="13" x14ac:dyDescent="0.1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</row>
    <row r="475" spans="1:34" ht="13" x14ac:dyDescent="0.1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</row>
    <row r="476" spans="1:34" ht="13" x14ac:dyDescent="0.1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</row>
    <row r="477" spans="1:34" ht="13" x14ac:dyDescent="0.1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</row>
    <row r="478" spans="1:34" ht="13" x14ac:dyDescent="0.1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</row>
    <row r="479" spans="1:34" ht="13" x14ac:dyDescent="0.1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</row>
    <row r="480" spans="1:34" ht="13" x14ac:dyDescent="0.1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</row>
    <row r="481" spans="1:34" ht="13" x14ac:dyDescent="0.1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</row>
    <row r="482" spans="1:34" ht="13" x14ac:dyDescent="0.1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</row>
    <row r="483" spans="1:34" ht="13" x14ac:dyDescent="0.1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</row>
    <row r="484" spans="1:34" ht="13" x14ac:dyDescent="0.1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</row>
    <row r="485" spans="1:34" ht="13" x14ac:dyDescent="0.1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</row>
    <row r="486" spans="1:34" ht="13" x14ac:dyDescent="0.1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</row>
    <row r="487" spans="1:34" ht="13" x14ac:dyDescent="0.1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</row>
    <row r="488" spans="1:34" ht="13" x14ac:dyDescent="0.1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</row>
    <row r="489" spans="1:34" ht="13" x14ac:dyDescent="0.1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</row>
    <row r="490" spans="1:34" ht="13" x14ac:dyDescent="0.1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</row>
    <row r="491" spans="1:34" ht="13" x14ac:dyDescent="0.1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</row>
    <row r="492" spans="1:34" ht="13" x14ac:dyDescent="0.1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</row>
    <row r="493" spans="1:34" ht="13" x14ac:dyDescent="0.1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</row>
    <row r="494" spans="1:34" ht="13" x14ac:dyDescent="0.1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</row>
    <row r="495" spans="1:34" ht="13" x14ac:dyDescent="0.1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</row>
    <row r="496" spans="1:34" ht="13" x14ac:dyDescent="0.1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</row>
    <row r="497" spans="1:34" ht="13" x14ac:dyDescent="0.1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</row>
    <row r="498" spans="1:34" ht="13" x14ac:dyDescent="0.1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</row>
    <row r="499" spans="1:34" ht="13" x14ac:dyDescent="0.1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</row>
    <row r="500" spans="1:34" ht="13" x14ac:dyDescent="0.1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</row>
    <row r="501" spans="1:34" ht="13" x14ac:dyDescent="0.1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</row>
    <row r="502" spans="1:34" ht="13" x14ac:dyDescent="0.1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</row>
    <row r="503" spans="1:34" ht="13" x14ac:dyDescent="0.1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</row>
    <row r="504" spans="1:34" ht="13" x14ac:dyDescent="0.1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</row>
    <row r="505" spans="1:34" ht="13" x14ac:dyDescent="0.1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</row>
    <row r="506" spans="1:34" ht="13" x14ac:dyDescent="0.1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</row>
    <row r="507" spans="1:34" ht="13" x14ac:dyDescent="0.1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</row>
    <row r="508" spans="1:34" ht="13" x14ac:dyDescent="0.1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</row>
    <row r="509" spans="1:34" ht="13" x14ac:dyDescent="0.1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</row>
    <row r="510" spans="1:34" ht="13" x14ac:dyDescent="0.1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</row>
    <row r="511" spans="1:34" ht="13" x14ac:dyDescent="0.1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</row>
    <row r="512" spans="1:34" ht="13" x14ac:dyDescent="0.1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</row>
    <row r="513" spans="1:34" ht="13" x14ac:dyDescent="0.1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</row>
    <row r="514" spans="1:34" ht="13" x14ac:dyDescent="0.1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</row>
    <row r="515" spans="1:34" ht="13" x14ac:dyDescent="0.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</row>
    <row r="516" spans="1:34" ht="13" x14ac:dyDescent="0.1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</row>
    <row r="517" spans="1:34" ht="13" x14ac:dyDescent="0.1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</row>
    <row r="518" spans="1:34" ht="13" x14ac:dyDescent="0.1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</row>
    <row r="519" spans="1:34" ht="13" x14ac:dyDescent="0.1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</row>
    <row r="520" spans="1:34" ht="13" x14ac:dyDescent="0.1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</row>
    <row r="521" spans="1:34" ht="13" x14ac:dyDescent="0.1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</row>
    <row r="522" spans="1:34" ht="13" x14ac:dyDescent="0.1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</row>
    <row r="523" spans="1:34" ht="13" x14ac:dyDescent="0.1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</row>
    <row r="524" spans="1:34" ht="13" x14ac:dyDescent="0.1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</row>
    <row r="525" spans="1:34" ht="13" x14ac:dyDescent="0.1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</row>
    <row r="526" spans="1:34" ht="13" x14ac:dyDescent="0.1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</row>
    <row r="527" spans="1:34" ht="13" x14ac:dyDescent="0.1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</row>
    <row r="528" spans="1:34" ht="13" x14ac:dyDescent="0.1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</row>
    <row r="529" spans="1:34" ht="13" x14ac:dyDescent="0.1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</row>
    <row r="530" spans="1:34" ht="13" x14ac:dyDescent="0.1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</row>
    <row r="531" spans="1:34" ht="13" x14ac:dyDescent="0.1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</row>
    <row r="532" spans="1:34" ht="13" x14ac:dyDescent="0.1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</row>
    <row r="533" spans="1:34" ht="13" x14ac:dyDescent="0.1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</row>
    <row r="534" spans="1:34" ht="13" x14ac:dyDescent="0.1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</row>
    <row r="535" spans="1:34" ht="13" x14ac:dyDescent="0.1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</row>
    <row r="536" spans="1:34" ht="13" x14ac:dyDescent="0.1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</row>
    <row r="537" spans="1:34" ht="13" x14ac:dyDescent="0.1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</row>
    <row r="538" spans="1:34" ht="13" x14ac:dyDescent="0.1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</row>
    <row r="539" spans="1:34" ht="13" x14ac:dyDescent="0.1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</row>
    <row r="540" spans="1:34" ht="13" x14ac:dyDescent="0.1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</row>
    <row r="541" spans="1:34" ht="13" x14ac:dyDescent="0.1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</row>
    <row r="542" spans="1:34" ht="13" x14ac:dyDescent="0.1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</row>
    <row r="543" spans="1:34" ht="13" x14ac:dyDescent="0.1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</row>
    <row r="544" spans="1:34" ht="13" x14ac:dyDescent="0.1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</row>
    <row r="545" spans="1:34" ht="13" x14ac:dyDescent="0.1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</row>
    <row r="546" spans="1:34" ht="13" x14ac:dyDescent="0.1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</row>
    <row r="547" spans="1:34" ht="13" x14ac:dyDescent="0.1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</row>
    <row r="548" spans="1:34" ht="13" x14ac:dyDescent="0.1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</row>
    <row r="549" spans="1:34" ht="13" x14ac:dyDescent="0.1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</row>
    <row r="550" spans="1:34" ht="13" x14ac:dyDescent="0.1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</row>
    <row r="551" spans="1:34" ht="13" x14ac:dyDescent="0.1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</row>
    <row r="552" spans="1:34" ht="13" x14ac:dyDescent="0.1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</row>
    <row r="553" spans="1:34" ht="13" x14ac:dyDescent="0.1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</row>
    <row r="554" spans="1:34" ht="13" x14ac:dyDescent="0.1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</row>
    <row r="555" spans="1:34" ht="13" x14ac:dyDescent="0.1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</row>
    <row r="556" spans="1:34" ht="13" x14ac:dyDescent="0.1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</row>
    <row r="557" spans="1:34" ht="13" x14ac:dyDescent="0.1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</row>
    <row r="558" spans="1:34" ht="13" x14ac:dyDescent="0.1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</row>
    <row r="559" spans="1:34" ht="13" x14ac:dyDescent="0.1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</row>
    <row r="560" spans="1:34" ht="13" x14ac:dyDescent="0.1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</row>
    <row r="561" spans="1:34" ht="13" x14ac:dyDescent="0.1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</row>
    <row r="562" spans="1:34" ht="13" x14ac:dyDescent="0.1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</row>
    <row r="563" spans="1:34" ht="13" x14ac:dyDescent="0.1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</row>
    <row r="564" spans="1:34" ht="13" x14ac:dyDescent="0.1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</row>
    <row r="565" spans="1:34" ht="13" x14ac:dyDescent="0.1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</row>
    <row r="566" spans="1:34" ht="13" x14ac:dyDescent="0.1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</row>
    <row r="567" spans="1:34" ht="13" x14ac:dyDescent="0.1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</row>
    <row r="568" spans="1:34" ht="13" x14ac:dyDescent="0.1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</row>
    <row r="569" spans="1:34" ht="13" x14ac:dyDescent="0.1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</row>
    <row r="570" spans="1:34" ht="13" x14ac:dyDescent="0.1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</row>
    <row r="571" spans="1:34" ht="13" x14ac:dyDescent="0.1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</row>
    <row r="572" spans="1:34" ht="13" x14ac:dyDescent="0.1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</row>
    <row r="573" spans="1:34" ht="13" x14ac:dyDescent="0.1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</row>
    <row r="574" spans="1:34" ht="13" x14ac:dyDescent="0.1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</row>
    <row r="575" spans="1:34" ht="13" x14ac:dyDescent="0.1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</row>
    <row r="576" spans="1:34" ht="13" x14ac:dyDescent="0.1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</row>
    <row r="577" spans="1:34" ht="13" x14ac:dyDescent="0.1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</row>
    <row r="578" spans="1:34" ht="13" x14ac:dyDescent="0.1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</row>
    <row r="579" spans="1:34" ht="13" x14ac:dyDescent="0.1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</row>
    <row r="580" spans="1:34" ht="13" x14ac:dyDescent="0.1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</row>
    <row r="581" spans="1:34" ht="13" x14ac:dyDescent="0.1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</row>
    <row r="582" spans="1:34" ht="13" x14ac:dyDescent="0.1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</row>
    <row r="583" spans="1:34" ht="13" x14ac:dyDescent="0.1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</row>
    <row r="584" spans="1:34" ht="13" x14ac:dyDescent="0.1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</row>
    <row r="585" spans="1:34" ht="13" x14ac:dyDescent="0.1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</row>
    <row r="586" spans="1:34" ht="13" x14ac:dyDescent="0.1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</row>
    <row r="587" spans="1:34" ht="13" x14ac:dyDescent="0.1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</row>
    <row r="588" spans="1:34" ht="13" x14ac:dyDescent="0.1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</row>
    <row r="589" spans="1:34" ht="13" x14ac:dyDescent="0.1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</row>
    <row r="590" spans="1:34" ht="13" x14ac:dyDescent="0.1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</row>
    <row r="591" spans="1:34" ht="13" x14ac:dyDescent="0.1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</row>
    <row r="592" spans="1:34" ht="13" x14ac:dyDescent="0.1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</row>
    <row r="593" spans="1:34" ht="13" x14ac:dyDescent="0.1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</row>
    <row r="594" spans="1:34" ht="13" x14ac:dyDescent="0.1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</row>
    <row r="595" spans="1:34" ht="13" x14ac:dyDescent="0.1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</row>
    <row r="596" spans="1:34" ht="13" x14ac:dyDescent="0.1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</row>
    <row r="597" spans="1:34" ht="13" x14ac:dyDescent="0.1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</row>
    <row r="598" spans="1:34" ht="13" x14ac:dyDescent="0.1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</row>
    <row r="599" spans="1:34" ht="13" x14ac:dyDescent="0.1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</row>
    <row r="600" spans="1:34" ht="13" x14ac:dyDescent="0.1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</row>
    <row r="601" spans="1:34" ht="13" x14ac:dyDescent="0.1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</row>
    <row r="602" spans="1:34" ht="13" x14ac:dyDescent="0.1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</row>
    <row r="603" spans="1:34" ht="13" x14ac:dyDescent="0.1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</row>
    <row r="604" spans="1:34" ht="13" x14ac:dyDescent="0.1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</row>
    <row r="605" spans="1:34" ht="13" x14ac:dyDescent="0.1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</row>
    <row r="606" spans="1:34" ht="13" x14ac:dyDescent="0.1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</row>
    <row r="607" spans="1:34" ht="13" x14ac:dyDescent="0.1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</row>
    <row r="608" spans="1:34" ht="13" x14ac:dyDescent="0.1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</row>
    <row r="609" spans="1:34" ht="13" x14ac:dyDescent="0.1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</row>
    <row r="610" spans="1:34" ht="13" x14ac:dyDescent="0.1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</row>
    <row r="611" spans="1:34" ht="13" x14ac:dyDescent="0.1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</row>
    <row r="612" spans="1:34" ht="13" x14ac:dyDescent="0.1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</row>
    <row r="613" spans="1:34" ht="13" x14ac:dyDescent="0.1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</row>
    <row r="614" spans="1:34" ht="13" x14ac:dyDescent="0.1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</row>
    <row r="615" spans="1:34" ht="13" x14ac:dyDescent="0.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</row>
    <row r="616" spans="1:34" ht="13" x14ac:dyDescent="0.1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</row>
    <row r="617" spans="1:34" ht="13" x14ac:dyDescent="0.1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</row>
    <row r="618" spans="1:34" ht="13" x14ac:dyDescent="0.1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</row>
    <row r="619" spans="1:34" ht="13" x14ac:dyDescent="0.1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</row>
    <row r="620" spans="1:34" ht="13" x14ac:dyDescent="0.1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</row>
    <row r="621" spans="1:34" ht="13" x14ac:dyDescent="0.1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</row>
    <row r="622" spans="1:34" ht="13" x14ac:dyDescent="0.1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</row>
    <row r="623" spans="1:34" ht="13" x14ac:dyDescent="0.1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</row>
    <row r="624" spans="1:34" ht="13" x14ac:dyDescent="0.1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</row>
    <row r="625" spans="1:34" ht="13" x14ac:dyDescent="0.1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</row>
    <row r="626" spans="1:34" ht="13" x14ac:dyDescent="0.1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</row>
    <row r="627" spans="1:34" ht="13" x14ac:dyDescent="0.1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</row>
    <row r="628" spans="1:34" ht="13" x14ac:dyDescent="0.1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</row>
    <row r="629" spans="1:34" ht="13" x14ac:dyDescent="0.1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</row>
    <row r="630" spans="1:34" ht="13" x14ac:dyDescent="0.1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</row>
    <row r="631" spans="1:34" ht="13" x14ac:dyDescent="0.1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</row>
    <row r="632" spans="1:34" ht="13" x14ac:dyDescent="0.1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</row>
    <row r="633" spans="1:34" ht="13" x14ac:dyDescent="0.1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</row>
    <row r="634" spans="1:34" ht="13" x14ac:dyDescent="0.1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</row>
    <row r="635" spans="1:34" ht="13" x14ac:dyDescent="0.1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</row>
    <row r="636" spans="1:34" ht="13" x14ac:dyDescent="0.1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</row>
    <row r="637" spans="1:34" ht="13" x14ac:dyDescent="0.1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</row>
    <row r="638" spans="1:34" ht="13" x14ac:dyDescent="0.1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</row>
    <row r="639" spans="1:34" ht="13" x14ac:dyDescent="0.1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</row>
    <row r="640" spans="1:34" ht="13" x14ac:dyDescent="0.1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</row>
    <row r="641" spans="1:34" ht="13" x14ac:dyDescent="0.1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</row>
    <row r="642" spans="1:34" ht="13" x14ac:dyDescent="0.1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</row>
    <row r="643" spans="1:34" ht="13" x14ac:dyDescent="0.1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</row>
    <row r="644" spans="1:34" ht="13" x14ac:dyDescent="0.1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</row>
    <row r="645" spans="1:34" ht="13" x14ac:dyDescent="0.1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</row>
    <row r="646" spans="1:34" ht="13" x14ac:dyDescent="0.1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</row>
    <row r="647" spans="1:34" ht="13" x14ac:dyDescent="0.1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</row>
    <row r="648" spans="1:34" ht="13" x14ac:dyDescent="0.1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</row>
    <row r="649" spans="1:34" ht="13" x14ac:dyDescent="0.1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</row>
    <row r="650" spans="1:34" ht="13" x14ac:dyDescent="0.1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</row>
    <row r="651" spans="1:34" ht="13" x14ac:dyDescent="0.1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</row>
    <row r="652" spans="1:34" ht="13" x14ac:dyDescent="0.1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</row>
    <row r="653" spans="1:34" ht="13" x14ac:dyDescent="0.1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</row>
    <row r="654" spans="1:34" ht="13" x14ac:dyDescent="0.1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</row>
    <row r="655" spans="1:34" ht="13" x14ac:dyDescent="0.1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</row>
    <row r="656" spans="1:34" ht="13" x14ac:dyDescent="0.1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</row>
    <row r="657" spans="1:34" ht="13" x14ac:dyDescent="0.1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</row>
    <row r="658" spans="1:34" ht="13" x14ac:dyDescent="0.1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</row>
    <row r="659" spans="1:34" ht="13" x14ac:dyDescent="0.1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</row>
    <row r="660" spans="1:34" ht="13" x14ac:dyDescent="0.1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</row>
    <row r="661" spans="1:34" ht="13" x14ac:dyDescent="0.1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</row>
    <row r="662" spans="1:34" ht="13" x14ac:dyDescent="0.1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</row>
    <row r="663" spans="1:34" ht="13" x14ac:dyDescent="0.1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</row>
    <row r="664" spans="1:34" ht="13" x14ac:dyDescent="0.1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</row>
    <row r="665" spans="1:34" ht="13" x14ac:dyDescent="0.1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</row>
    <row r="666" spans="1:34" ht="13" x14ac:dyDescent="0.1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</row>
    <row r="667" spans="1:34" ht="13" x14ac:dyDescent="0.1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</row>
    <row r="668" spans="1:34" ht="13" x14ac:dyDescent="0.1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</row>
    <row r="669" spans="1:34" ht="13" x14ac:dyDescent="0.1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</row>
    <row r="670" spans="1:34" ht="13" x14ac:dyDescent="0.1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</row>
    <row r="671" spans="1:34" ht="13" x14ac:dyDescent="0.1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</row>
    <row r="672" spans="1:34" ht="13" x14ac:dyDescent="0.1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</row>
    <row r="673" spans="1:34" ht="13" x14ac:dyDescent="0.1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</row>
    <row r="674" spans="1:34" ht="13" x14ac:dyDescent="0.1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</row>
    <row r="675" spans="1:34" ht="13" x14ac:dyDescent="0.1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</row>
    <row r="676" spans="1:34" ht="13" x14ac:dyDescent="0.1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</row>
    <row r="677" spans="1:34" ht="13" x14ac:dyDescent="0.1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</row>
    <row r="678" spans="1:34" ht="13" x14ac:dyDescent="0.1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</row>
    <row r="679" spans="1:34" ht="13" x14ac:dyDescent="0.1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</row>
    <row r="680" spans="1:34" ht="13" x14ac:dyDescent="0.1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</row>
    <row r="681" spans="1:34" ht="13" x14ac:dyDescent="0.1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</row>
    <row r="682" spans="1:34" ht="13" x14ac:dyDescent="0.1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</row>
    <row r="683" spans="1:34" ht="13" x14ac:dyDescent="0.1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</row>
    <row r="684" spans="1:34" ht="13" x14ac:dyDescent="0.1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</row>
    <row r="685" spans="1:34" ht="13" x14ac:dyDescent="0.1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</row>
    <row r="686" spans="1:34" ht="13" x14ac:dyDescent="0.1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</row>
    <row r="687" spans="1:34" ht="13" x14ac:dyDescent="0.1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</row>
    <row r="688" spans="1:34" ht="13" x14ac:dyDescent="0.1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</row>
    <row r="689" spans="1:34" ht="13" x14ac:dyDescent="0.1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</row>
    <row r="690" spans="1:34" ht="13" x14ac:dyDescent="0.1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</row>
    <row r="691" spans="1:34" ht="13" x14ac:dyDescent="0.1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</row>
    <row r="692" spans="1:34" ht="13" x14ac:dyDescent="0.1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</row>
    <row r="693" spans="1:34" ht="13" x14ac:dyDescent="0.1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</row>
    <row r="694" spans="1:34" ht="13" x14ac:dyDescent="0.1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</row>
    <row r="695" spans="1:34" ht="13" x14ac:dyDescent="0.1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</row>
    <row r="696" spans="1:34" ht="13" x14ac:dyDescent="0.1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</row>
    <row r="697" spans="1:34" ht="13" x14ac:dyDescent="0.1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</row>
    <row r="698" spans="1:34" ht="13" x14ac:dyDescent="0.1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</row>
    <row r="699" spans="1:34" ht="13" x14ac:dyDescent="0.1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</row>
    <row r="700" spans="1:34" ht="13" x14ac:dyDescent="0.1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</row>
    <row r="701" spans="1:34" ht="13" x14ac:dyDescent="0.1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</row>
    <row r="702" spans="1:34" ht="13" x14ac:dyDescent="0.1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</row>
    <row r="703" spans="1:34" ht="13" x14ac:dyDescent="0.1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</row>
    <row r="704" spans="1:34" ht="13" x14ac:dyDescent="0.1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</row>
    <row r="705" spans="1:34" ht="13" x14ac:dyDescent="0.1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</row>
    <row r="706" spans="1:34" ht="13" x14ac:dyDescent="0.1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</row>
    <row r="707" spans="1:34" ht="13" x14ac:dyDescent="0.1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</row>
    <row r="708" spans="1:34" ht="13" x14ac:dyDescent="0.1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</row>
    <row r="709" spans="1:34" ht="13" x14ac:dyDescent="0.1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</row>
    <row r="710" spans="1:34" ht="13" x14ac:dyDescent="0.1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</row>
    <row r="711" spans="1:34" ht="13" x14ac:dyDescent="0.1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</row>
    <row r="712" spans="1:34" ht="13" x14ac:dyDescent="0.1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</row>
    <row r="713" spans="1:34" ht="13" x14ac:dyDescent="0.1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</row>
    <row r="714" spans="1:34" ht="13" x14ac:dyDescent="0.1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</row>
    <row r="715" spans="1:34" ht="13" x14ac:dyDescent="0.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</row>
    <row r="716" spans="1:34" ht="13" x14ac:dyDescent="0.1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</row>
    <row r="717" spans="1:34" ht="13" x14ac:dyDescent="0.1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</row>
    <row r="718" spans="1:34" ht="13" x14ac:dyDescent="0.1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</row>
    <row r="719" spans="1:34" ht="13" x14ac:dyDescent="0.1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</row>
    <row r="720" spans="1:34" ht="13" x14ac:dyDescent="0.1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</row>
    <row r="721" spans="1:34" ht="13" x14ac:dyDescent="0.1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</row>
    <row r="722" spans="1:34" ht="13" x14ac:dyDescent="0.1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</row>
    <row r="723" spans="1:34" ht="13" x14ac:dyDescent="0.1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</row>
    <row r="724" spans="1:34" ht="13" x14ac:dyDescent="0.1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</row>
    <row r="725" spans="1:34" ht="13" x14ac:dyDescent="0.1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</row>
    <row r="726" spans="1:34" ht="13" x14ac:dyDescent="0.1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</row>
    <row r="727" spans="1:34" ht="13" x14ac:dyDescent="0.1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</row>
    <row r="728" spans="1:34" ht="13" x14ac:dyDescent="0.1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</row>
    <row r="729" spans="1:34" ht="13" x14ac:dyDescent="0.1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</row>
    <row r="730" spans="1:34" ht="13" x14ac:dyDescent="0.1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</row>
    <row r="731" spans="1:34" ht="13" x14ac:dyDescent="0.1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</row>
    <row r="732" spans="1:34" ht="13" x14ac:dyDescent="0.1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</row>
    <row r="733" spans="1:34" ht="13" x14ac:dyDescent="0.1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</row>
    <row r="734" spans="1:34" ht="13" x14ac:dyDescent="0.1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</row>
    <row r="735" spans="1:34" ht="13" x14ac:dyDescent="0.1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</row>
    <row r="736" spans="1:34" ht="13" x14ac:dyDescent="0.1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</row>
    <row r="737" spans="1:34" ht="13" x14ac:dyDescent="0.1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</row>
    <row r="738" spans="1:34" ht="13" x14ac:dyDescent="0.1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</row>
    <row r="739" spans="1:34" ht="13" x14ac:dyDescent="0.1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</row>
    <row r="740" spans="1:34" ht="13" x14ac:dyDescent="0.1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</row>
    <row r="741" spans="1:34" ht="13" x14ac:dyDescent="0.1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</row>
    <row r="742" spans="1:34" ht="13" x14ac:dyDescent="0.1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</row>
    <row r="743" spans="1:34" ht="13" x14ac:dyDescent="0.1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</row>
    <row r="744" spans="1:34" ht="13" x14ac:dyDescent="0.1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</row>
    <row r="745" spans="1:34" ht="13" x14ac:dyDescent="0.1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</row>
    <row r="746" spans="1:34" ht="13" x14ac:dyDescent="0.1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</row>
    <row r="747" spans="1:34" ht="13" x14ac:dyDescent="0.1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</row>
    <row r="748" spans="1:34" ht="13" x14ac:dyDescent="0.1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</row>
    <row r="749" spans="1:34" ht="13" x14ac:dyDescent="0.1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</row>
    <row r="750" spans="1:34" ht="13" x14ac:dyDescent="0.1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</row>
    <row r="751" spans="1:34" ht="13" x14ac:dyDescent="0.1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</row>
    <row r="752" spans="1:34" ht="13" x14ac:dyDescent="0.1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</row>
    <row r="753" spans="1:34" ht="13" x14ac:dyDescent="0.1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</row>
    <row r="754" spans="1:34" ht="13" x14ac:dyDescent="0.1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</row>
    <row r="755" spans="1:34" ht="13" x14ac:dyDescent="0.1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</row>
    <row r="756" spans="1:34" ht="13" x14ac:dyDescent="0.1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</row>
    <row r="757" spans="1:34" ht="13" x14ac:dyDescent="0.1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</row>
    <row r="758" spans="1:34" ht="13" x14ac:dyDescent="0.1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</row>
    <row r="759" spans="1:34" ht="13" x14ac:dyDescent="0.1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</row>
    <row r="760" spans="1:34" ht="13" x14ac:dyDescent="0.1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</row>
    <row r="761" spans="1:34" ht="13" x14ac:dyDescent="0.1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</row>
    <row r="762" spans="1:34" ht="13" x14ac:dyDescent="0.1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</row>
    <row r="763" spans="1:34" ht="13" x14ac:dyDescent="0.1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</row>
    <row r="764" spans="1:34" ht="13" x14ac:dyDescent="0.1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</row>
    <row r="765" spans="1:34" ht="13" x14ac:dyDescent="0.1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</row>
    <row r="766" spans="1:34" ht="13" x14ac:dyDescent="0.1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</row>
    <row r="767" spans="1:34" ht="13" x14ac:dyDescent="0.1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</row>
    <row r="768" spans="1:34" ht="13" x14ac:dyDescent="0.1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</row>
    <row r="769" spans="1:34" ht="13" x14ac:dyDescent="0.1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</row>
    <row r="770" spans="1:34" ht="13" x14ac:dyDescent="0.1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</row>
    <row r="771" spans="1:34" ht="13" x14ac:dyDescent="0.1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</row>
    <row r="772" spans="1:34" ht="13" x14ac:dyDescent="0.1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</row>
    <row r="773" spans="1:34" ht="13" x14ac:dyDescent="0.1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</row>
    <row r="774" spans="1:34" ht="13" x14ac:dyDescent="0.1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</row>
    <row r="775" spans="1:34" ht="13" x14ac:dyDescent="0.1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</row>
    <row r="776" spans="1:34" ht="13" x14ac:dyDescent="0.1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</row>
    <row r="777" spans="1:34" ht="13" x14ac:dyDescent="0.1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</row>
    <row r="778" spans="1:34" ht="13" x14ac:dyDescent="0.1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</row>
    <row r="779" spans="1:34" ht="13" x14ac:dyDescent="0.1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</row>
    <row r="780" spans="1:34" ht="13" x14ac:dyDescent="0.1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</row>
    <row r="781" spans="1:34" ht="13" x14ac:dyDescent="0.1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</row>
    <row r="782" spans="1:34" ht="13" x14ac:dyDescent="0.1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</row>
    <row r="783" spans="1:34" ht="13" x14ac:dyDescent="0.1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</row>
    <row r="784" spans="1:34" ht="13" x14ac:dyDescent="0.1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</row>
    <row r="785" spans="1:34" ht="13" x14ac:dyDescent="0.1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</row>
    <row r="786" spans="1:34" ht="13" x14ac:dyDescent="0.1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</row>
    <row r="787" spans="1:34" ht="13" x14ac:dyDescent="0.1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</row>
    <row r="788" spans="1:34" ht="13" x14ac:dyDescent="0.1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</row>
    <row r="789" spans="1:34" ht="13" x14ac:dyDescent="0.1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</row>
    <row r="790" spans="1:34" ht="13" x14ac:dyDescent="0.1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</row>
    <row r="791" spans="1:34" ht="13" x14ac:dyDescent="0.1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</row>
    <row r="792" spans="1:34" ht="13" x14ac:dyDescent="0.1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</row>
    <row r="793" spans="1:34" ht="13" x14ac:dyDescent="0.1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</row>
    <row r="794" spans="1:34" ht="13" x14ac:dyDescent="0.1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</row>
    <row r="795" spans="1:34" ht="13" x14ac:dyDescent="0.1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</row>
    <row r="796" spans="1:34" ht="13" x14ac:dyDescent="0.1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</row>
    <row r="797" spans="1:34" ht="13" x14ac:dyDescent="0.1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</row>
    <row r="798" spans="1:34" ht="13" x14ac:dyDescent="0.1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</row>
    <row r="799" spans="1:34" ht="13" x14ac:dyDescent="0.1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</row>
    <row r="800" spans="1:34" ht="13" x14ac:dyDescent="0.1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</row>
    <row r="801" spans="1:34" ht="13" x14ac:dyDescent="0.1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</row>
    <row r="802" spans="1:34" ht="13" x14ac:dyDescent="0.1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</row>
    <row r="803" spans="1:34" ht="13" x14ac:dyDescent="0.1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</row>
    <row r="804" spans="1:34" ht="13" x14ac:dyDescent="0.1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</row>
    <row r="805" spans="1:34" ht="13" x14ac:dyDescent="0.1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</row>
    <row r="806" spans="1:34" ht="13" x14ac:dyDescent="0.1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</row>
    <row r="807" spans="1:34" ht="13" x14ac:dyDescent="0.1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</row>
    <row r="808" spans="1:34" ht="13" x14ac:dyDescent="0.1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</row>
    <row r="809" spans="1:34" ht="13" x14ac:dyDescent="0.1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</row>
    <row r="810" spans="1:34" ht="13" x14ac:dyDescent="0.1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</row>
    <row r="811" spans="1:34" ht="13" x14ac:dyDescent="0.1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</row>
    <row r="812" spans="1:34" ht="13" x14ac:dyDescent="0.1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</row>
    <row r="813" spans="1:34" ht="13" x14ac:dyDescent="0.1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</row>
    <row r="814" spans="1:34" ht="13" x14ac:dyDescent="0.1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</row>
    <row r="815" spans="1:34" ht="13" x14ac:dyDescent="0.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</row>
    <row r="816" spans="1:34" ht="13" x14ac:dyDescent="0.1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</row>
    <row r="817" spans="1:34" ht="13" x14ac:dyDescent="0.1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</row>
    <row r="818" spans="1:34" ht="13" x14ac:dyDescent="0.1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</row>
    <row r="819" spans="1:34" ht="13" x14ac:dyDescent="0.1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</row>
    <row r="820" spans="1:34" ht="13" x14ac:dyDescent="0.1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</row>
    <row r="821" spans="1:34" ht="13" x14ac:dyDescent="0.1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</row>
    <row r="822" spans="1:34" ht="13" x14ac:dyDescent="0.1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</row>
    <row r="823" spans="1:34" ht="13" x14ac:dyDescent="0.1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</row>
    <row r="824" spans="1:34" ht="13" x14ac:dyDescent="0.1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</row>
    <row r="825" spans="1:34" ht="13" x14ac:dyDescent="0.1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</row>
    <row r="826" spans="1:34" ht="13" x14ac:dyDescent="0.1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</row>
    <row r="827" spans="1:34" ht="13" x14ac:dyDescent="0.1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</row>
    <row r="828" spans="1:34" ht="13" x14ac:dyDescent="0.1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</row>
    <row r="829" spans="1:34" ht="13" x14ac:dyDescent="0.1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</row>
    <row r="830" spans="1:34" ht="13" x14ac:dyDescent="0.1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</row>
    <row r="831" spans="1:34" ht="13" x14ac:dyDescent="0.1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</row>
    <row r="832" spans="1:34" ht="13" x14ac:dyDescent="0.1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</row>
    <row r="833" spans="1:34" ht="13" x14ac:dyDescent="0.1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</row>
    <row r="834" spans="1:34" ht="13" x14ac:dyDescent="0.1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</row>
    <row r="835" spans="1:34" ht="13" x14ac:dyDescent="0.1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</row>
    <row r="836" spans="1:34" ht="13" x14ac:dyDescent="0.1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</row>
    <row r="837" spans="1:34" ht="13" x14ac:dyDescent="0.1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</row>
    <row r="838" spans="1:34" ht="13" x14ac:dyDescent="0.1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</row>
    <row r="839" spans="1:34" ht="13" x14ac:dyDescent="0.1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</row>
    <row r="840" spans="1:34" ht="13" x14ac:dyDescent="0.1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</row>
    <row r="841" spans="1:34" ht="13" x14ac:dyDescent="0.1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</row>
    <row r="842" spans="1:34" ht="13" x14ac:dyDescent="0.1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</row>
    <row r="843" spans="1:34" ht="13" x14ac:dyDescent="0.1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</row>
    <row r="844" spans="1:34" ht="13" x14ac:dyDescent="0.1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</row>
    <row r="845" spans="1:34" ht="13" x14ac:dyDescent="0.1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</row>
    <row r="846" spans="1:34" ht="13" x14ac:dyDescent="0.1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</row>
    <row r="847" spans="1:34" ht="13" x14ac:dyDescent="0.1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</row>
    <row r="848" spans="1:34" ht="13" x14ac:dyDescent="0.1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</row>
    <row r="849" spans="1:34" ht="13" x14ac:dyDescent="0.1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</row>
    <row r="850" spans="1:34" ht="13" x14ac:dyDescent="0.1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</row>
    <row r="851" spans="1:34" ht="13" x14ac:dyDescent="0.1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</row>
    <row r="852" spans="1:34" ht="13" x14ac:dyDescent="0.1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</row>
    <row r="853" spans="1:34" ht="13" x14ac:dyDescent="0.1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</row>
    <row r="854" spans="1:34" ht="13" x14ac:dyDescent="0.1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</row>
    <row r="855" spans="1:34" ht="13" x14ac:dyDescent="0.1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</row>
    <row r="856" spans="1:34" ht="13" x14ac:dyDescent="0.1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</row>
    <row r="857" spans="1:34" ht="13" x14ac:dyDescent="0.1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</row>
    <row r="858" spans="1:34" ht="13" x14ac:dyDescent="0.1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</row>
    <row r="859" spans="1:34" ht="13" x14ac:dyDescent="0.1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</row>
    <row r="860" spans="1:34" ht="13" x14ac:dyDescent="0.1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</row>
    <row r="861" spans="1:34" ht="13" x14ac:dyDescent="0.1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</row>
    <row r="862" spans="1:34" ht="13" x14ac:dyDescent="0.1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</row>
    <row r="863" spans="1:34" ht="13" x14ac:dyDescent="0.1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</row>
    <row r="864" spans="1:34" ht="13" x14ac:dyDescent="0.1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</row>
    <row r="865" spans="1:34" ht="13" x14ac:dyDescent="0.1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</row>
    <row r="866" spans="1:34" ht="13" x14ac:dyDescent="0.1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</row>
    <row r="867" spans="1:34" ht="13" x14ac:dyDescent="0.1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</row>
    <row r="868" spans="1:34" ht="13" x14ac:dyDescent="0.1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</row>
    <row r="869" spans="1:34" ht="13" x14ac:dyDescent="0.1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</row>
    <row r="870" spans="1:34" ht="13" x14ac:dyDescent="0.1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</row>
    <row r="871" spans="1:34" ht="13" x14ac:dyDescent="0.1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</row>
    <row r="872" spans="1:34" ht="13" x14ac:dyDescent="0.1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</row>
    <row r="873" spans="1:34" ht="13" x14ac:dyDescent="0.1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</row>
    <row r="874" spans="1:34" ht="13" x14ac:dyDescent="0.1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</row>
    <row r="875" spans="1:34" ht="13" x14ac:dyDescent="0.1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</row>
    <row r="876" spans="1:34" ht="13" x14ac:dyDescent="0.1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</row>
    <row r="877" spans="1:34" ht="13" x14ac:dyDescent="0.1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</row>
    <row r="878" spans="1:34" ht="13" x14ac:dyDescent="0.1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</row>
    <row r="879" spans="1:34" ht="13" x14ac:dyDescent="0.1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</row>
    <row r="880" spans="1:34" ht="13" x14ac:dyDescent="0.1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</row>
    <row r="881" spans="1:34" ht="13" x14ac:dyDescent="0.1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</row>
    <row r="882" spans="1:34" ht="13" x14ac:dyDescent="0.1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</row>
    <row r="883" spans="1:34" ht="13" x14ac:dyDescent="0.1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</row>
    <row r="884" spans="1:34" ht="13" x14ac:dyDescent="0.1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</row>
    <row r="885" spans="1:34" ht="13" x14ac:dyDescent="0.1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</row>
    <row r="886" spans="1:34" ht="13" x14ac:dyDescent="0.1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</row>
    <row r="887" spans="1:34" ht="13" x14ac:dyDescent="0.1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</row>
    <row r="888" spans="1:34" ht="13" x14ac:dyDescent="0.1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</row>
    <row r="889" spans="1:34" ht="13" x14ac:dyDescent="0.1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</row>
    <row r="890" spans="1:34" ht="13" x14ac:dyDescent="0.1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</row>
    <row r="891" spans="1:34" ht="13" x14ac:dyDescent="0.1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</row>
    <row r="892" spans="1:34" ht="13" x14ac:dyDescent="0.1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</row>
    <row r="893" spans="1:34" ht="13" x14ac:dyDescent="0.1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</row>
    <row r="894" spans="1:34" ht="13" x14ac:dyDescent="0.1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</row>
    <row r="895" spans="1:34" ht="13" x14ac:dyDescent="0.1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</row>
    <row r="896" spans="1:34" ht="13" x14ac:dyDescent="0.1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</row>
    <row r="897" spans="1:34" ht="13" x14ac:dyDescent="0.1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</row>
    <row r="898" spans="1:34" ht="13" x14ac:dyDescent="0.1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</row>
    <row r="899" spans="1:34" ht="13" x14ac:dyDescent="0.1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</row>
    <row r="900" spans="1:34" ht="13" x14ac:dyDescent="0.1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</row>
    <row r="901" spans="1:34" ht="13" x14ac:dyDescent="0.1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</row>
    <row r="902" spans="1:34" ht="13" x14ac:dyDescent="0.1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</row>
    <row r="903" spans="1:34" ht="13" x14ac:dyDescent="0.1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</row>
    <row r="904" spans="1:34" ht="13" x14ac:dyDescent="0.1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</row>
    <row r="905" spans="1:34" ht="13" x14ac:dyDescent="0.1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</row>
    <row r="906" spans="1:34" ht="13" x14ac:dyDescent="0.1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</row>
    <row r="907" spans="1:34" ht="13" x14ac:dyDescent="0.1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</row>
    <row r="908" spans="1:34" ht="13" x14ac:dyDescent="0.1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</row>
    <row r="909" spans="1:34" ht="13" x14ac:dyDescent="0.1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</row>
    <row r="910" spans="1:34" ht="13" x14ac:dyDescent="0.1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</row>
    <row r="911" spans="1:34" ht="13" x14ac:dyDescent="0.1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</row>
    <row r="912" spans="1:34" ht="13" x14ac:dyDescent="0.1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</row>
    <row r="913" spans="1:34" ht="13" x14ac:dyDescent="0.1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</row>
    <row r="914" spans="1:34" ht="13" x14ac:dyDescent="0.1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</row>
    <row r="915" spans="1:34" ht="13" x14ac:dyDescent="0.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</row>
    <row r="916" spans="1:34" ht="13" x14ac:dyDescent="0.1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</row>
    <row r="917" spans="1:34" ht="13" x14ac:dyDescent="0.1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</row>
    <row r="918" spans="1:34" ht="13" x14ac:dyDescent="0.1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</row>
    <row r="919" spans="1:34" ht="13" x14ac:dyDescent="0.1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</row>
    <row r="920" spans="1:34" ht="13" x14ac:dyDescent="0.1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</row>
    <row r="921" spans="1:34" ht="13" x14ac:dyDescent="0.1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</row>
    <row r="922" spans="1:34" ht="13" x14ac:dyDescent="0.1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</row>
    <row r="923" spans="1:34" ht="13" x14ac:dyDescent="0.1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</row>
    <row r="924" spans="1:34" ht="13" x14ac:dyDescent="0.1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</row>
    <row r="925" spans="1:34" ht="13" x14ac:dyDescent="0.1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</row>
    <row r="926" spans="1:34" ht="13" x14ac:dyDescent="0.1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</row>
    <row r="927" spans="1:34" ht="13" x14ac:dyDescent="0.1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</row>
    <row r="928" spans="1:34" ht="13" x14ac:dyDescent="0.1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</row>
    <row r="929" spans="1:34" ht="13" x14ac:dyDescent="0.1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</row>
    <row r="930" spans="1:34" ht="13" x14ac:dyDescent="0.1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</row>
    <row r="931" spans="1:34" ht="13" x14ac:dyDescent="0.1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</row>
    <row r="932" spans="1:34" ht="13" x14ac:dyDescent="0.1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</row>
    <row r="933" spans="1:34" ht="13" x14ac:dyDescent="0.1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</row>
    <row r="934" spans="1:34" ht="13" x14ac:dyDescent="0.1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</row>
    <row r="935" spans="1:34" ht="13" x14ac:dyDescent="0.1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</row>
    <row r="936" spans="1:34" ht="13" x14ac:dyDescent="0.1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</row>
    <row r="937" spans="1:34" ht="13" x14ac:dyDescent="0.1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</row>
    <row r="938" spans="1:34" ht="13" x14ac:dyDescent="0.1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</row>
    <row r="939" spans="1:34" ht="13" x14ac:dyDescent="0.1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</row>
    <row r="940" spans="1:34" ht="13" x14ac:dyDescent="0.1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</row>
    <row r="941" spans="1:34" ht="13" x14ac:dyDescent="0.1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</row>
    <row r="942" spans="1:34" ht="13" x14ac:dyDescent="0.1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</row>
    <row r="943" spans="1:34" ht="13" x14ac:dyDescent="0.1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</row>
    <row r="944" spans="1:34" ht="13" x14ac:dyDescent="0.1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</row>
    <row r="945" spans="1:34" ht="13" x14ac:dyDescent="0.1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</row>
    <row r="946" spans="1:34" ht="13" x14ac:dyDescent="0.1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</row>
    <row r="947" spans="1:34" ht="13" x14ac:dyDescent="0.1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</row>
    <row r="948" spans="1:34" ht="13" x14ac:dyDescent="0.1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</row>
    <row r="949" spans="1:34" ht="13" x14ac:dyDescent="0.1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</row>
    <row r="950" spans="1:34" ht="13" x14ac:dyDescent="0.1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</row>
    <row r="951" spans="1:34" ht="13" x14ac:dyDescent="0.1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</row>
    <row r="952" spans="1:34" ht="13" x14ac:dyDescent="0.1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</row>
    <row r="953" spans="1:34" ht="13" x14ac:dyDescent="0.1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</row>
    <row r="954" spans="1:34" ht="13" x14ac:dyDescent="0.1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</row>
    <row r="955" spans="1:34" ht="13" x14ac:dyDescent="0.1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</row>
    <row r="956" spans="1:34" ht="13" x14ac:dyDescent="0.1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</row>
    <row r="957" spans="1:34" ht="13" x14ac:dyDescent="0.1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</row>
    <row r="958" spans="1:34" ht="13" x14ac:dyDescent="0.1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</row>
    <row r="959" spans="1:34" ht="13" x14ac:dyDescent="0.1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</row>
    <row r="960" spans="1:34" ht="13" x14ac:dyDescent="0.1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</row>
    <row r="961" spans="1:34" ht="13" x14ac:dyDescent="0.1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</row>
    <row r="962" spans="1:34" ht="13" x14ac:dyDescent="0.1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</row>
    <row r="963" spans="1:34" ht="13" x14ac:dyDescent="0.1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</row>
    <row r="964" spans="1:34" ht="13" x14ac:dyDescent="0.1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</row>
    <row r="965" spans="1:34" ht="13" x14ac:dyDescent="0.1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</row>
    <row r="966" spans="1:34" ht="13" x14ac:dyDescent="0.1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</row>
    <row r="967" spans="1:34" ht="13" x14ac:dyDescent="0.1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</row>
    <row r="968" spans="1:34" ht="13" x14ac:dyDescent="0.1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</row>
    <row r="969" spans="1:34" ht="13" x14ac:dyDescent="0.1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</row>
    <row r="970" spans="1:34" ht="13" x14ac:dyDescent="0.1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</row>
    <row r="971" spans="1:34" ht="13" x14ac:dyDescent="0.1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</row>
    <row r="972" spans="1:34" ht="13" x14ac:dyDescent="0.1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</row>
    <row r="973" spans="1:34" ht="13" x14ac:dyDescent="0.1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</row>
    <row r="974" spans="1:34" ht="13" x14ac:dyDescent="0.1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</row>
    <row r="975" spans="1:34" ht="13" x14ac:dyDescent="0.1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</row>
    <row r="976" spans="1:34" ht="13" x14ac:dyDescent="0.1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</row>
    <row r="977" spans="1:34" ht="13" x14ac:dyDescent="0.1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</row>
    <row r="978" spans="1:34" ht="13" x14ac:dyDescent="0.1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</row>
    <row r="979" spans="1:34" ht="13" x14ac:dyDescent="0.1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</row>
    <row r="980" spans="1:34" ht="13" x14ac:dyDescent="0.1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</row>
    <row r="981" spans="1:34" ht="13" x14ac:dyDescent="0.1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</row>
    <row r="982" spans="1:34" ht="13" x14ac:dyDescent="0.1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</row>
    <row r="983" spans="1:34" ht="13" x14ac:dyDescent="0.1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</row>
    <row r="984" spans="1:34" ht="13" x14ac:dyDescent="0.1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</row>
    <row r="985" spans="1:34" ht="13" x14ac:dyDescent="0.1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</row>
    <row r="986" spans="1:34" ht="13" x14ac:dyDescent="0.1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</row>
    <row r="987" spans="1:34" ht="13" x14ac:dyDescent="0.1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</row>
    <row r="988" spans="1:34" ht="13" x14ac:dyDescent="0.1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</row>
    <row r="989" spans="1:34" ht="13" x14ac:dyDescent="0.1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</row>
    <row r="990" spans="1:34" ht="13" x14ac:dyDescent="0.1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</row>
    <row r="991" spans="1:34" ht="13" x14ac:dyDescent="0.1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</row>
    <row r="992" spans="1:34" ht="13" x14ac:dyDescent="0.1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</row>
    <row r="993" spans="1:34" ht="13" x14ac:dyDescent="0.1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</row>
    <row r="994" spans="1:34" ht="13" x14ac:dyDescent="0.1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</row>
    <row r="995" spans="1:34" ht="13" x14ac:dyDescent="0.1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</row>
    <row r="996" spans="1:34" ht="13" x14ac:dyDescent="0.1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</row>
    <row r="997" spans="1:34" ht="13" x14ac:dyDescent="0.1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</row>
    <row r="998" spans="1:34" ht="13" x14ac:dyDescent="0.1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</row>
    <row r="999" spans="1:34" ht="13" x14ac:dyDescent="0.1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</row>
    <row r="1000" spans="1:34" ht="13" x14ac:dyDescent="0.1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</row>
    <row r="1001" spans="1:34" ht="13" x14ac:dyDescent="0.15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  <c r="AF1001" s="26"/>
      <c r="AG1001" s="26"/>
      <c r="AH1001" s="26"/>
    </row>
    <row r="1002" spans="1:34" ht="13" x14ac:dyDescent="0.15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  <c r="AD1002" s="26"/>
      <c r="AE1002" s="26"/>
      <c r="AF1002" s="26"/>
      <c r="AG1002" s="26"/>
      <c r="AH1002" s="26"/>
    </row>
    <row r="1003" spans="1:34" ht="13" x14ac:dyDescent="0.15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  <c r="AD1003" s="26"/>
      <c r="AE1003" s="26"/>
      <c r="AF1003" s="26"/>
      <c r="AG1003" s="26"/>
      <c r="AH1003" s="26"/>
    </row>
    <row r="1004" spans="1:34" ht="13" x14ac:dyDescent="0.15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  <c r="AD1004" s="26"/>
      <c r="AE1004" s="26"/>
      <c r="AF1004" s="26"/>
      <c r="AG1004" s="26"/>
      <c r="AH1004" s="26"/>
    </row>
    <row r="1005" spans="1:34" ht="13" x14ac:dyDescent="0.15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  <c r="AD1005" s="26"/>
      <c r="AE1005" s="26"/>
      <c r="AF1005" s="26"/>
      <c r="AG1005" s="26"/>
      <c r="AH1005" s="26"/>
    </row>
    <row r="1006" spans="1:34" ht="13" x14ac:dyDescent="0.15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  <c r="AD1006" s="26"/>
      <c r="AE1006" s="26"/>
      <c r="AF1006" s="26"/>
      <c r="AG1006" s="26"/>
      <c r="AH1006" s="26"/>
    </row>
    <row r="1007" spans="1:34" ht="13" x14ac:dyDescent="0.15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  <c r="AD1007" s="26"/>
      <c r="AE1007" s="26"/>
      <c r="AF1007" s="26"/>
      <c r="AG1007" s="26"/>
      <c r="AH1007" s="26"/>
    </row>
    <row r="1008" spans="1:34" ht="13" x14ac:dyDescent="0.15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  <c r="AD1008" s="26"/>
      <c r="AE1008" s="26"/>
      <c r="AF1008" s="26"/>
      <c r="AG1008" s="26"/>
      <c r="AH1008" s="26"/>
    </row>
    <row r="1009" spans="1:34" ht="13" x14ac:dyDescent="0.15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  <c r="AD1009" s="26"/>
      <c r="AE1009" s="26"/>
      <c r="AF1009" s="26"/>
      <c r="AG1009" s="26"/>
      <c r="AH1009" s="26"/>
    </row>
    <row r="1010" spans="1:34" ht="13" x14ac:dyDescent="0.15">
      <c r="A1010" s="26"/>
      <c r="B1010" s="26"/>
      <c r="C1010" s="26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  <c r="AA1010" s="26"/>
      <c r="AB1010" s="26"/>
      <c r="AC1010" s="26"/>
      <c r="AD1010" s="26"/>
      <c r="AE1010" s="26"/>
      <c r="AF1010" s="26"/>
      <c r="AG1010" s="26"/>
      <c r="AH1010" s="26"/>
    </row>
    <row r="1011" spans="1:34" ht="13" x14ac:dyDescent="0.15">
      <c r="A1011" s="26"/>
      <c r="B1011" s="26"/>
      <c r="C1011" s="26"/>
      <c r="D1011" s="26"/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  <c r="AA1011" s="26"/>
      <c r="AB1011" s="26"/>
      <c r="AC1011" s="26"/>
      <c r="AD1011" s="26"/>
      <c r="AE1011" s="26"/>
      <c r="AF1011" s="26"/>
      <c r="AG1011" s="26"/>
      <c r="AH1011" s="26"/>
    </row>
    <row r="1012" spans="1:34" ht="13" x14ac:dyDescent="0.15">
      <c r="A1012" s="26"/>
      <c r="B1012" s="26"/>
      <c r="C1012" s="26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  <c r="AA1012" s="26"/>
      <c r="AB1012" s="26"/>
      <c r="AC1012" s="26"/>
      <c r="AD1012" s="26"/>
      <c r="AE1012" s="26"/>
      <c r="AF1012" s="26"/>
      <c r="AG1012" s="26"/>
      <c r="AH1012" s="26"/>
    </row>
    <row r="1013" spans="1:34" ht="13" x14ac:dyDescent="0.15">
      <c r="A1013" s="26"/>
      <c r="B1013" s="26"/>
      <c r="C1013" s="26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  <c r="AA1013" s="26"/>
      <c r="AB1013" s="26"/>
      <c r="AC1013" s="26"/>
      <c r="AD1013" s="26"/>
      <c r="AE1013" s="26"/>
      <c r="AF1013" s="26"/>
      <c r="AG1013" s="26"/>
      <c r="AH1013" s="26"/>
    </row>
    <row r="1014" spans="1:34" ht="13" x14ac:dyDescent="0.15">
      <c r="A1014" s="26"/>
      <c r="B1014" s="26"/>
      <c r="C1014" s="26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  <c r="AA1014" s="26"/>
      <c r="AB1014" s="26"/>
      <c r="AC1014" s="26"/>
      <c r="AD1014" s="26"/>
      <c r="AE1014" s="26"/>
      <c r="AF1014" s="26"/>
      <c r="AG1014" s="26"/>
      <c r="AH1014" s="26"/>
    </row>
    <row r="1015" spans="1:34" ht="13" x14ac:dyDescent="0.15">
      <c r="A1015" s="26"/>
      <c r="B1015" s="26"/>
      <c r="C1015" s="26"/>
      <c r="D1015" s="26"/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  <c r="AA1015" s="26"/>
      <c r="AB1015" s="26"/>
      <c r="AC1015" s="26"/>
      <c r="AD1015" s="26"/>
      <c r="AE1015" s="26"/>
      <c r="AF1015" s="26"/>
      <c r="AG1015" s="26"/>
      <c r="AH1015" s="26"/>
    </row>
    <row r="1016" spans="1:34" ht="13" x14ac:dyDescent="0.15">
      <c r="A1016" s="26"/>
      <c r="B1016" s="26"/>
      <c r="C1016" s="26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  <c r="AA1016" s="26"/>
      <c r="AB1016" s="26"/>
      <c r="AC1016" s="26"/>
      <c r="AD1016" s="26"/>
      <c r="AE1016" s="26"/>
      <c r="AF1016" s="26"/>
      <c r="AG1016" s="26"/>
      <c r="AH1016" s="26"/>
    </row>
    <row r="1017" spans="1:34" ht="13" x14ac:dyDescent="0.15">
      <c r="A1017" s="26"/>
      <c r="B1017" s="26"/>
      <c r="C1017" s="26"/>
      <c r="D1017" s="26"/>
      <c r="E1017" s="26"/>
      <c r="F1017" s="26"/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  <c r="AA1017" s="26"/>
      <c r="AB1017" s="26"/>
      <c r="AC1017" s="26"/>
      <c r="AD1017" s="26"/>
      <c r="AE1017" s="26"/>
      <c r="AF1017" s="26"/>
      <c r="AG1017" s="26"/>
      <c r="AH1017" s="26"/>
    </row>
    <row r="1018" spans="1:34" ht="13" x14ac:dyDescent="0.15">
      <c r="A1018" s="26"/>
      <c r="B1018" s="26"/>
      <c r="C1018" s="26"/>
      <c r="D1018" s="26"/>
      <c r="E1018" s="26"/>
      <c r="F1018" s="26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  <c r="AA1018" s="26"/>
      <c r="AB1018" s="26"/>
      <c r="AC1018" s="26"/>
      <c r="AD1018" s="26"/>
      <c r="AE1018" s="26"/>
      <c r="AF1018" s="26"/>
      <c r="AG1018" s="26"/>
      <c r="AH1018" s="26"/>
    </row>
    <row r="1019" spans="1:34" ht="13" x14ac:dyDescent="0.15">
      <c r="A1019" s="26"/>
      <c r="B1019" s="26"/>
      <c r="C1019" s="26"/>
      <c r="D1019" s="26"/>
      <c r="E1019" s="26"/>
      <c r="F1019" s="26"/>
      <c r="G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  <c r="AA1019" s="26"/>
      <c r="AB1019" s="26"/>
      <c r="AC1019" s="26"/>
      <c r="AD1019" s="26"/>
      <c r="AE1019" s="26"/>
      <c r="AF1019" s="26"/>
      <c r="AG1019" s="26"/>
      <c r="AH1019" s="26"/>
    </row>
    <row r="1020" spans="1:34" ht="13" x14ac:dyDescent="0.15">
      <c r="A1020" s="26"/>
      <c r="B1020" s="26"/>
      <c r="C1020" s="26"/>
      <c r="D1020" s="26"/>
      <c r="E1020" s="26"/>
      <c r="F1020" s="26"/>
      <c r="G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  <c r="AA1020" s="26"/>
      <c r="AB1020" s="26"/>
      <c r="AC1020" s="26"/>
      <c r="AD1020" s="26"/>
      <c r="AE1020" s="26"/>
      <c r="AF1020" s="26"/>
      <c r="AG1020" s="26"/>
      <c r="AH1020" s="26"/>
    </row>
    <row r="1021" spans="1:34" ht="13" x14ac:dyDescent="0.15">
      <c r="A1021" s="26"/>
      <c r="B1021" s="26"/>
      <c r="C1021" s="26"/>
      <c r="D1021" s="26"/>
      <c r="E1021" s="26"/>
      <c r="F1021" s="26"/>
      <c r="G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  <c r="AA1021" s="26"/>
      <c r="AB1021" s="26"/>
      <c r="AC1021" s="26"/>
      <c r="AD1021" s="26"/>
      <c r="AE1021" s="26"/>
      <c r="AF1021" s="26"/>
      <c r="AG1021" s="26"/>
      <c r="AH1021" s="26"/>
    </row>
    <row r="1022" spans="1:34" ht="13" x14ac:dyDescent="0.15">
      <c r="A1022" s="26"/>
      <c r="B1022" s="26"/>
      <c r="C1022" s="26"/>
      <c r="D1022" s="26"/>
      <c r="E1022" s="26"/>
      <c r="F1022" s="26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  <c r="AA1022" s="26"/>
      <c r="AB1022" s="26"/>
      <c r="AC1022" s="26"/>
      <c r="AD1022" s="26"/>
      <c r="AE1022" s="26"/>
      <c r="AF1022" s="26"/>
      <c r="AG1022" s="26"/>
      <c r="AH1022" s="26"/>
    </row>
    <row r="1023" spans="1:34" ht="13" x14ac:dyDescent="0.15">
      <c r="A1023" s="26"/>
      <c r="B1023" s="26"/>
      <c r="C1023" s="26"/>
      <c r="D1023" s="26"/>
      <c r="E1023" s="26"/>
      <c r="F1023" s="26"/>
      <c r="G1023" s="26"/>
      <c r="H1023" s="26"/>
      <c r="I1023" s="26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  <c r="AA1023" s="26"/>
      <c r="AB1023" s="26"/>
      <c r="AC1023" s="26"/>
      <c r="AD1023" s="26"/>
      <c r="AE1023" s="26"/>
      <c r="AF1023" s="26"/>
      <c r="AG1023" s="26"/>
      <c r="AH1023" s="26"/>
    </row>
    <row r="1024" spans="1:34" ht="13" x14ac:dyDescent="0.15">
      <c r="A1024" s="26"/>
      <c r="B1024" s="26"/>
      <c r="C1024" s="26"/>
      <c r="D1024" s="26"/>
      <c r="E1024" s="26"/>
      <c r="F1024" s="26"/>
      <c r="G1024" s="26"/>
      <c r="H1024" s="26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  <c r="AA1024" s="26"/>
      <c r="AB1024" s="26"/>
      <c r="AC1024" s="26"/>
      <c r="AD1024" s="26"/>
      <c r="AE1024" s="26"/>
      <c r="AF1024" s="26"/>
      <c r="AG1024" s="26"/>
      <c r="AH1024" s="26"/>
    </row>
    <row r="1025" spans="1:34" ht="13" x14ac:dyDescent="0.15">
      <c r="A1025" s="26"/>
      <c r="B1025" s="26"/>
      <c r="C1025" s="26"/>
      <c r="D1025" s="26"/>
      <c r="E1025" s="26"/>
      <c r="F1025" s="26"/>
      <c r="G1025" s="26"/>
      <c r="H1025" s="26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  <c r="AA1025" s="26"/>
      <c r="AB1025" s="26"/>
      <c r="AC1025" s="26"/>
      <c r="AD1025" s="26"/>
      <c r="AE1025" s="26"/>
      <c r="AF1025" s="26"/>
      <c r="AG1025" s="26"/>
      <c r="AH1025" s="26"/>
    </row>
    <row r="1026" spans="1:34" ht="13" x14ac:dyDescent="0.15">
      <c r="A1026" s="26"/>
      <c r="B1026" s="26"/>
      <c r="C1026" s="26"/>
      <c r="D1026" s="26"/>
      <c r="E1026" s="26"/>
      <c r="F1026" s="26"/>
      <c r="G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  <c r="AA1026" s="26"/>
      <c r="AB1026" s="26"/>
      <c r="AC1026" s="26"/>
      <c r="AD1026" s="26"/>
      <c r="AE1026" s="26"/>
      <c r="AF1026" s="26"/>
      <c r="AG1026" s="26"/>
      <c r="AH1026" s="26"/>
    </row>
    <row r="1027" spans="1:34" ht="13" x14ac:dyDescent="0.15">
      <c r="A1027" s="26"/>
      <c r="B1027" s="26"/>
      <c r="C1027" s="26"/>
      <c r="D1027" s="26"/>
      <c r="E1027" s="26"/>
      <c r="F1027" s="26"/>
      <c r="G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  <c r="AA1027" s="26"/>
      <c r="AB1027" s="26"/>
      <c r="AC1027" s="26"/>
      <c r="AD1027" s="26"/>
      <c r="AE1027" s="26"/>
      <c r="AF1027" s="26"/>
      <c r="AG1027" s="26"/>
      <c r="AH1027" s="26"/>
    </row>
    <row r="1028" spans="1:34" ht="13" x14ac:dyDescent="0.15">
      <c r="A1028" s="26"/>
      <c r="B1028" s="26"/>
      <c r="C1028" s="26"/>
      <c r="D1028" s="26"/>
      <c r="E1028" s="26"/>
      <c r="F1028" s="26"/>
      <c r="G1028" s="26"/>
      <c r="H1028" s="26"/>
      <c r="I1028" s="26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  <c r="AA1028" s="26"/>
      <c r="AB1028" s="26"/>
      <c r="AC1028" s="26"/>
      <c r="AD1028" s="26"/>
      <c r="AE1028" s="26"/>
      <c r="AF1028" s="26"/>
      <c r="AG1028" s="26"/>
      <c r="AH1028" s="26"/>
    </row>
    <row r="1029" spans="1:34" ht="13" x14ac:dyDescent="0.15">
      <c r="A1029" s="26"/>
      <c r="B1029" s="26"/>
      <c r="C1029" s="26"/>
      <c r="D1029" s="26"/>
      <c r="E1029" s="26"/>
      <c r="F1029" s="26"/>
      <c r="G1029" s="26"/>
      <c r="H1029" s="26"/>
      <c r="I1029" s="26"/>
      <c r="J1029" s="26"/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  <c r="AA1029" s="26"/>
      <c r="AB1029" s="26"/>
      <c r="AC1029" s="26"/>
      <c r="AD1029" s="26"/>
      <c r="AE1029" s="26"/>
      <c r="AF1029" s="26"/>
      <c r="AG1029" s="26"/>
      <c r="AH1029" s="26"/>
    </row>
    <row r="1030" spans="1:34" ht="13" x14ac:dyDescent="0.15">
      <c r="A1030" s="26"/>
      <c r="B1030" s="26"/>
      <c r="C1030" s="26"/>
      <c r="D1030" s="26"/>
      <c r="E1030" s="26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  <c r="AA1030" s="26"/>
      <c r="AB1030" s="26"/>
      <c r="AC1030" s="26"/>
      <c r="AD1030" s="26"/>
      <c r="AE1030" s="26"/>
      <c r="AF1030" s="26"/>
      <c r="AG1030" s="26"/>
      <c r="AH1030" s="26"/>
    </row>
    <row r="1031" spans="1:34" ht="13" x14ac:dyDescent="0.15">
      <c r="A1031" s="26"/>
      <c r="B1031" s="26"/>
      <c r="C1031" s="26"/>
      <c r="D1031" s="26"/>
      <c r="E1031" s="26"/>
      <c r="F1031" s="26"/>
      <c r="G1031" s="26"/>
      <c r="H1031" s="26"/>
      <c r="I1031" s="26"/>
      <c r="J1031" s="26"/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  <c r="AA1031" s="26"/>
      <c r="AB1031" s="26"/>
      <c r="AC1031" s="26"/>
      <c r="AD1031" s="26"/>
      <c r="AE1031" s="26"/>
      <c r="AF1031" s="26"/>
      <c r="AG1031" s="26"/>
      <c r="AH1031" s="26"/>
    </row>
    <row r="1032" spans="1:34" ht="13" x14ac:dyDescent="0.15">
      <c r="A1032" s="26"/>
      <c r="B1032" s="26"/>
      <c r="C1032" s="26"/>
      <c r="D1032" s="26"/>
      <c r="E1032" s="26"/>
      <c r="F1032" s="26"/>
      <c r="G1032" s="26"/>
      <c r="H1032" s="26"/>
      <c r="I1032" s="26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  <c r="AA1032" s="26"/>
      <c r="AB1032" s="26"/>
      <c r="AC1032" s="26"/>
      <c r="AD1032" s="26"/>
      <c r="AE1032" s="26"/>
      <c r="AF1032" s="26"/>
      <c r="AG1032" s="26"/>
      <c r="AH1032" s="26"/>
    </row>
    <row r="1033" spans="1:34" ht="13" x14ac:dyDescent="0.15">
      <c r="A1033" s="26"/>
      <c r="B1033" s="26"/>
      <c r="C1033" s="26"/>
      <c r="D1033" s="26"/>
      <c r="E1033" s="26"/>
      <c r="F1033" s="26"/>
      <c r="G1033" s="26"/>
      <c r="H1033" s="26"/>
      <c r="I1033" s="26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  <c r="AA1033" s="26"/>
      <c r="AB1033" s="26"/>
      <c r="AC1033" s="26"/>
      <c r="AD1033" s="26"/>
      <c r="AE1033" s="26"/>
      <c r="AF1033" s="26"/>
      <c r="AG1033" s="26"/>
      <c r="AH1033" s="26"/>
    </row>
    <row r="1034" spans="1:34" ht="13" x14ac:dyDescent="0.15">
      <c r="A1034" s="26"/>
      <c r="B1034" s="26"/>
      <c r="C1034" s="26"/>
      <c r="D1034" s="26"/>
      <c r="E1034" s="26"/>
      <c r="F1034" s="26"/>
      <c r="G1034" s="26"/>
      <c r="H1034" s="26"/>
      <c r="I1034" s="26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  <c r="AA1034" s="26"/>
      <c r="AB1034" s="26"/>
      <c r="AC1034" s="26"/>
      <c r="AD1034" s="26"/>
      <c r="AE1034" s="26"/>
      <c r="AF1034" s="26"/>
      <c r="AG1034" s="26"/>
      <c r="AH1034" s="26"/>
    </row>
    <row r="1035" spans="1:34" ht="13" x14ac:dyDescent="0.15">
      <c r="A1035" s="26"/>
      <c r="B1035" s="26"/>
      <c r="C1035" s="26"/>
      <c r="D1035" s="26"/>
      <c r="E1035" s="26"/>
      <c r="F1035" s="26"/>
      <c r="G1035" s="26"/>
      <c r="H1035" s="26"/>
      <c r="I1035" s="26"/>
      <c r="J1035" s="26"/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  <c r="AA1035" s="26"/>
      <c r="AB1035" s="26"/>
      <c r="AC1035" s="26"/>
      <c r="AD1035" s="26"/>
      <c r="AE1035" s="26"/>
      <c r="AF1035" s="26"/>
      <c r="AG1035" s="26"/>
      <c r="AH1035" s="26"/>
    </row>
    <row r="1036" spans="1:34" ht="13" x14ac:dyDescent="0.15">
      <c r="A1036" s="26"/>
      <c r="B1036" s="26"/>
      <c r="C1036" s="26"/>
      <c r="D1036" s="26"/>
      <c r="E1036" s="26"/>
      <c r="F1036" s="26"/>
      <c r="G1036" s="26"/>
      <c r="H1036" s="26"/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  <c r="AA1036" s="26"/>
      <c r="AB1036" s="26"/>
      <c r="AC1036" s="26"/>
      <c r="AD1036" s="26"/>
      <c r="AE1036" s="26"/>
      <c r="AF1036" s="26"/>
      <c r="AG1036" s="26"/>
      <c r="AH1036" s="26"/>
    </row>
    <row r="1037" spans="1:34" ht="13" x14ac:dyDescent="0.15">
      <c r="A1037" s="26"/>
      <c r="B1037" s="26"/>
      <c r="C1037" s="26"/>
      <c r="D1037" s="26"/>
      <c r="E1037" s="26"/>
      <c r="F1037" s="26"/>
      <c r="G1037" s="26"/>
      <c r="H1037" s="26"/>
      <c r="I1037" s="26"/>
      <c r="J1037" s="26"/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  <c r="AA1037" s="26"/>
      <c r="AB1037" s="26"/>
      <c r="AC1037" s="26"/>
      <c r="AD1037" s="26"/>
      <c r="AE1037" s="26"/>
      <c r="AF1037" s="26"/>
      <c r="AG1037" s="26"/>
      <c r="AH1037" s="26"/>
    </row>
    <row r="1038" spans="1:34" ht="13" x14ac:dyDescent="0.15">
      <c r="A1038" s="26"/>
      <c r="B1038" s="26"/>
      <c r="C1038" s="26"/>
      <c r="D1038" s="26"/>
      <c r="E1038" s="26"/>
      <c r="F1038" s="26"/>
      <c r="G1038" s="26"/>
      <c r="H1038" s="26"/>
      <c r="I1038" s="26"/>
      <c r="J1038" s="26"/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  <c r="AA1038" s="26"/>
      <c r="AB1038" s="26"/>
      <c r="AC1038" s="26"/>
      <c r="AD1038" s="26"/>
      <c r="AE1038" s="26"/>
      <c r="AF1038" s="26"/>
      <c r="AG1038" s="26"/>
      <c r="AH1038" s="26"/>
    </row>
    <row r="1039" spans="1:34" ht="13" x14ac:dyDescent="0.15">
      <c r="A1039" s="26"/>
      <c r="B1039" s="26"/>
      <c r="C1039" s="26"/>
      <c r="D1039" s="26"/>
      <c r="E1039" s="26"/>
      <c r="F1039" s="26"/>
      <c r="G1039" s="26"/>
      <c r="H1039" s="26"/>
      <c r="I1039" s="26"/>
      <c r="J1039" s="26"/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  <c r="AA1039" s="26"/>
      <c r="AB1039" s="26"/>
      <c r="AC1039" s="26"/>
      <c r="AD1039" s="26"/>
      <c r="AE1039" s="26"/>
      <c r="AF1039" s="26"/>
      <c r="AG1039" s="26"/>
      <c r="AH1039" s="26"/>
    </row>
    <row r="1040" spans="1:34" ht="13" x14ac:dyDescent="0.15">
      <c r="A1040" s="26"/>
      <c r="B1040" s="26"/>
      <c r="C1040" s="26"/>
      <c r="D1040" s="26"/>
      <c r="E1040" s="26"/>
      <c r="F1040" s="26"/>
      <c r="G1040" s="26"/>
      <c r="H1040" s="26"/>
      <c r="I1040" s="26"/>
      <c r="J1040" s="26"/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  <c r="AA1040" s="26"/>
      <c r="AB1040" s="26"/>
      <c r="AC1040" s="26"/>
      <c r="AD1040" s="26"/>
      <c r="AE1040" s="26"/>
      <c r="AF1040" s="26"/>
      <c r="AG1040" s="26"/>
      <c r="AH1040" s="26"/>
    </row>
    <row r="1041" spans="1:34" ht="13" x14ac:dyDescent="0.15">
      <c r="A1041" s="26"/>
      <c r="B1041" s="26"/>
      <c r="C1041" s="26"/>
      <c r="D1041" s="26"/>
      <c r="E1041" s="26"/>
      <c r="F1041" s="26"/>
      <c r="G1041" s="26"/>
      <c r="H1041" s="26"/>
      <c r="I1041" s="26"/>
      <c r="J1041" s="26"/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  <c r="AA1041" s="26"/>
      <c r="AB1041" s="26"/>
      <c r="AC1041" s="26"/>
      <c r="AD1041" s="26"/>
      <c r="AE1041" s="26"/>
      <c r="AF1041" s="26"/>
      <c r="AG1041" s="26"/>
      <c r="AH1041" s="26"/>
    </row>
    <row r="1042" spans="1:34" ht="13" x14ac:dyDescent="0.15">
      <c r="A1042" s="26"/>
      <c r="B1042" s="26"/>
      <c r="C1042" s="26"/>
      <c r="D1042" s="26"/>
      <c r="E1042" s="26"/>
      <c r="F1042" s="26"/>
      <c r="G1042" s="26"/>
      <c r="H1042" s="26"/>
      <c r="I1042" s="26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  <c r="AA1042" s="26"/>
      <c r="AB1042" s="26"/>
      <c r="AC1042" s="26"/>
      <c r="AD1042" s="26"/>
      <c r="AE1042" s="26"/>
      <c r="AF1042" s="26"/>
      <c r="AG1042" s="26"/>
      <c r="AH1042" s="26"/>
    </row>
    <row r="1043" spans="1:34" ht="13" x14ac:dyDescent="0.15">
      <c r="A1043" s="26"/>
      <c r="B1043" s="26"/>
      <c r="C1043" s="26"/>
      <c r="D1043" s="26"/>
      <c r="E1043" s="26"/>
      <c r="F1043" s="26"/>
      <c r="G1043" s="26"/>
      <c r="H1043" s="26"/>
      <c r="I1043" s="26"/>
      <c r="J1043" s="26"/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  <c r="AA1043" s="26"/>
      <c r="AB1043" s="26"/>
      <c r="AC1043" s="26"/>
      <c r="AD1043" s="26"/>
      <c r="AE1043" s="26"/>
      <c r="AF1043" s="26"/>
      <c r="AG1043" s="26"/>
      <c r="AH1043" s="26"/>
    </row>
    <row r="1044" spans="1:34" ht="13" x14ac:dyDescent="0.15">
      <c r="A1044" s="26"/>
      <c r="B1044" s="26"/>
      <c r="C1044" s="26"/>
      <c r="D1044" s="26"/>
      <c r="E1044" s="26"/>
      <c r="F1044" s="26"/>
      <c r="G1044" s="26"/>
      <c r="H1044" s="26"/>
      <c r="I1044" s="26"/>
      <c r="J1044" s="26"/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  <c r="AA1044" s="26"/>
      <c r="AB1044" s="26"/>
      <c r="AC1044" s="26"/>
      <c r="AD1044" s="26"/>
      <c r="AE1044" s="26"/>
      <c r="AF1044" s="26"/>
      <c r="AG1044" s="26"/>
      <c r="AH1044" s="26"/>
    </row>
    <row r="1045" spans="1:34" ht="13" x14ac:dyDescent="0.15">
      <c r="A1045" s="26"/>
      <c r="B1045" s="26"/>
      <c r="C1045" s="26"/>
      <c r="D1045" s="26"/>
      <c r="E1045" s="26"/>
      <c r="F1045" s="26"/>
      <c r="G1045" s="26"/>
      <c r="H1045" s="26"/>
      <c r="I1045" s="26"/>
      <c r="J1045" s="26"/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  <c r="AA1045" s="26"/>
      <c r="AB1045" s="26"/>
      <c r="AC1045" s="26"/>
      <c r="AD1045" s="26"/>
      <c r="AE1045" s="26"/>
      <c r="AF1045" s="26"/>
      <c r="AG1045" s="26"/>
      <c r="AH1045" s="26"/>
    </row>
    <row r="1046" spans="1:34" ht="13" x14ac:dyDescent="0.15">
      <c r="A1046" s="26"/>
      <c r="B1046" s="26"/>
      <c r="C1046" s="26"/>
      <c r="D1046" s="26"/>
      <c r="E1046" s="26"/>
      <c r="F1046" s="26"/>
      <c r="G1046" s="26"/>
      <c r="H1046" s="26"/>
      <c r="I1046" s="26"/>
      <c r="J1046" s="26"/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  <c r="AA1046" s="26"/>
      <c r="AB1046" s="26"/>
      <c r="AC1046" s="26"/>
      <c r="AD1046" s="26"/>
      <c r="AE1046" s="26"/>
      <c r="AF1046" s="26"/>
      <c r="AG1046" s="26"/>
      <c r="AH1046" s="26"/>
    </row>
    <row r="1047" spans="1:34" ht="13" x14ac:dyDescent="0.15">
      <c r="A1047" s="26"/>
      <c r="B1047" s="26"/>
      <c r="C1047" s="26"/>
      <c r="D1047" s="26"/>
      <c r="E1047" s="26"/>
      <c r="F1047" s="26"/>
      <c r="G1047" s="26"/>
      <c r="H1047" s="26"/>
      <c r="I1047" s="26"/>
      <c r="J1047" s="26"/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  <c r="AA1047" s="26"/>
      <c r="AB1047" s="26"/>
      <c r="AC1047" s="26"/>
      <c r="AD1047" s="26"/>
      <c r="AE1047" s="26"/>
      <c r="AF1047" s="26"/>
      <c r="AG1047" s="26"/>
      <c r="AH1047" s="26"/>
    </row>
    <row r="1048" spans="1:34" ht="13" x14ac:dyDescent="0.15">
      <c r="A1048" s="26"/>
      <c r="B1048" s="26"/>
      <c r="C1048" s="26"/>
      <c r="D1048" s="26"/>
      <c r="E1048" s="26"/>
      <c r="F1048" s="26"/>
      <c r="G1048" s="26"/>
      <c r="H1048" s="26"/>
      <c r="I1048" s="26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  <c r="AA1048" s="26"/>
      <c r="AB1048" s="26"/>
      <c r="AC1048" s="26"/>
      <c r="AD1048" s="26"/>
      <c r="AE1048" s="26"/>
      <c r="AF1048" s="26"/>
      <c r="AG1048" s="26"/>
      <c r="AH1048" s="26"/>
    </row>
    <row r="1049" spans="1:34" ht="13" x14ac:dyDescent="0.15">
      <c r="A1049" s="26"/>
      <c r="B1049" s="26"/>
      <c r="C1049" s="26"/>
      <c r="D1049" s="26"/>
      <c r="E1049" s="26"/>
      <c r="F1049" s="26"/>
      <c r="G1049" s="26"/>
      <c r="H1049" s="26"/>
      <c r="I1049" s="26"/>
      <c r="J1049" s="26"/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  <c r="AA1049" s="26"/>
      <c r="AB1049" s="26"/>
      <c r="AC1049" s="26"/>
      <c r="AD1049" s="26"/>
      <c r="AE1049" s="26"/>
      <c r="AF1049" s="26"/>
      <c r="AG1049" s="26"/>
      <c r="AH1049" s="26"/>
    </row>
    <row r="1050" spans="1:34" ht="13" x14ac:dyDescent="0.15">
      <c r="A1050" s="26"/>
      <c r="B1050" s="26"/>
      <c r="C1050" s="26"/>
      <c r="D1050" s="26"/>
      <c r="E1050" s="26"/>
      <c r="F1050" s="26"/>
      <c r="G1050" s="26"/>
      <c r="H1050" s="26"/>
      <c r="I1050" s="26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  <c r="AA1050" s="26"/>
      <c r="AB1050" s="26"/>
      <c r="AC1050" s="26"/>
      <c r="AD1050" s="26"/>
      <c r="AE1050" s="26"/>
      <c r="AF1050" s="26"/>
      <c r="AG1050" s="26"/>
      <c r="AH1050" s="26"/>
    </row>
    <row r="1051" spans="1:34" ht="13" x14ac:dyDescent="0.15">
      <c r="A1051" s="26"/>
      <c r="B1051" s="26"/>
      <c r="C1051" s="26"/>
      <c r="D1051" s="26"/>
      <c r="E1051" s="26"/>
      <c r="F1051" s="26"/>
      <c r="G1051" s="26"/>
      <c r="H1051" s="26"/>
      <c r="I1051" s="26"/>
      <c r="J1051" s="26"/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  <c r="AA1051" s="26"/>
      <c r="AB1051" s="26"/>
      <c r="AC1051" s="26"/>
      <c r="AD1051" s="26"/>
      <c r="AE1051" s="26"/>
      <c r="AF1051" s="26"/>
      <c r="AG1051" s="26"/>
      <c r="AH1051" s="26"/>
    </row>
    <row r="1052" spans="1:34" ht="13" x14ac:dyDescent="0.15">
      <c r="A1052" s="26"/>
      <c r="B1052" s="26"/>
      <c r="C1052" s="26"/>
      <c r="D1052" s="26"/>
      <c r="E1052" s="26"/>
      <c r="F1052" s="26"/>
      <c r="G1052" s="26"/>
      <c r="H1052" s="26"/>
      <c r="I1052" s="26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  <c r="AA1052" s="26"/>
      <c r="AB1052" s="26"/>
      <c r="AC1052" s="26"/>
      <c r="AD1052" s="26"/>
      <c r="AE1052" s="26"/>
      <c r="AF1052" s="26"/>
      <c r="AG1052" s="26"/>
      <c r="AH1052" s="26"/>
    </row>
    <row r="1053" spans="1:34" ht="13" x14ac:dyDescent="0.15">
      <c r="A1053" s="26"/>
      <c r="B1053" s="26"/>
      <c r="C1053" s="26"/>
      <c r="D1053" s="26"/>
      <c r="E1053" s="26"/>
      <c r="F1053" s="26"/>
      <c r="G1053" s="26"/>
      <c r="H1053" s="26"/>
      <c r="I1053" s="26"/>
      <c r="J1053" s="26"/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  <c r="AA1053" s="26"/>
      <c r="AB1053" s="26"/>
      <c r="AC1053" s="26"/>
      <c r="AD1053" s="26"/>
      <c r="AE1053" s="26"/>
      <c r="AF1053" s="26"/>
      <c r="AG1053" s="26"/>
      <c r="AH1053" s="26"/>
    </row>
    <row r="1054" spans="1:34" ht="13" x14ac:dyDescent="0.15">
      <c r="A1054" s="26"/>
      <c r="B1054" s="26"/>
      <c r="C1054" s="26"/>
      <c r="D1054" s="26"/>
      <c r="E1054" s="26"/>
      <c r="F1054" s="26"/>
      <c r="G1054" s="26"/>
      <c r="H1054" s="26"/>
      <c r="I1054" s="26"/>
      <c r="J1054" s="26"/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  <c r="AD1054" s="26"/>
      <c r="AE1054" s="26"/>
      <c r="AF1054" s="26"/>
      <c r="AG1054" s="26"/>
      <c r="AH1054" s="26"/>
    </row>
    <row r="1055" spans="1:34" ht="13" x14ac:dyDescent="0.15">
      <c r="A1055" s="26"/>
      <c r="B1055" s="26"/>
      <c r="C1055" s="26"/>
      <c r="D1055" s="26"/>
      <c r="E1055" s="26"/>
      <c r="F1055" s="26"/>
      <c r="G1055" s="26"/>
      <c r="H1055" s="26"/>
      <c r="I1055" s="26"/>
      <c r="J1055" s="26"/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  <c r="Z1055" s="26"/>
      <c r="AA1055" s="26"/>
      <c r="AB1055" s="26"/>
      <c r="AC1055" s="26"/>
      <c r="AD1055" s="26"/>
      <c r="AE1055" s="26"/>
      <c r="AF1055" s="26"/>
      <c r="AG1055" s="26"/>
      <c r="AH1055" s="26"/>
    </row>
    <row r="1056" spans="1:34" ht="13" x14ac:dyDescent="0.15">
      <c r="A1056" s="26"/>
      <c r="B1056" s="26"/>
      <c r="C1056" s="26"/>
      <c r="D1056" s="26"/>
      <c r="E1056" s="26"/>
      <c r="F1056" s="26"/>
      <c r="G1056" s="26"/>
      <c r="H1056" s="26"/>
      <c r="I1056" s="26"/>
      <c r="J1056" s="26"/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  <c r="Z1056" s="26"/>
      <c r="AA1056" s="26"/>
      <c r="AB1056" s="26"/>
      <c r="AC1056" s="26"/>
      <c r="AD1056" s="26"/>
      <c r="AE1056" s="26"/>
      <c r="AF1056" s="26"/>
      <c r="AG1056" s="26"/>
      <c r="AH1056" s="26"/>
    </row>
    <row r="1057" spans="1:34" ht="13" x14ac:dyDescent="0.15">
      <c r="A1057" s="26"/>
      <c r="B1057" s="26"/>
      <c r="C1057" s="26"/>
      <c r="D1057" s="26"/>
      <c r="E1057" s="26"/>
      <c r="F1057" s="26"/>
      <c r="G1057" s="26"/>
      <c r="H1057" s="26"/>
      <c r="I1057" s="26"/>
      <c r="J1057" s="26"/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  <c r="Z1057" s="26"/>
      <c r="AA1057" s="26"/>
      <c r="AB1057" s="26"/>
      <c r="AC1057" s="26"/>
      <c r="AD1057" s="26"/>
      <c r="AE1057" s="26"/>
      <c r="AF1057" s="26"/>
      <c r="AG1057" s="26"/>
      <c r="AH1057" s="26"/>
    </row>
    <row r="1058" spans="1:34" ht="13" x14ac:dyDescent="0.15">
      <c r="A1058" s="26"/>
      <c r="B1058" s="26"/>
      <c r="C1058" s="26"/>
      <c r="D1058" s="26"/>
      <c r="E1058" s="26"/>
      <c r="F1058" s="26"/>
      <c r="G1058" s="26"/>
      <c r="H1058" s="26"/>
      <c r="I1058" s="26"/>
      <c r="J1058" s="26"/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  <c r="Z1058" s="26"/>
      <c r="AA1058" s="26"/>
      <c r="AB1058" s="26"/>
      <c r="AC1058" s="26"/>
      <c r="AD1058" s="26"/>
      <c r="AE1058" s="26"/>
      <c r="AF1058" s="26"/>
      <c r="AG1058" s="26"/>
      <c r="AH1058" s="26"/>
    </row>
    <row r="1059" spans="1:34" ht="13" x14ac:dyDescent="0.15">
      <c r="A1059" s="26"/>
      <c r="B1059" s="26"/>
      <c r="C1059" s="26"/>
      <c r="D1059" s="26"/>
      <c r="E1059" s="26"/>
      <c r="F1059" s="26"/>
      <c r="G1059" s="26"/>
      <c r="H1059" s="26"/>
      <c r="I1059" s="26"/>
      <c r="J1059" s="26"/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  <c r="Z1059" s="26"/>
      <c r="AA1059" s="26"/>
      <c r="AB1059" s="26"/>
      <c r="AC1059" s="26"/>
      <c r="AD1059" s="26"/>
      <c r="AE1059" s="26"/>
      <c r="AF1059" s="26"/>
      <c r="AG1059" s="26"/>
      <c r="AH1059" s="26"/>
    </row>
    <row r="1060" spans="1:34" ht="13" x14ac:dyDescent="0.15">
      <c r="A1060" s="26"/>
      <c r="B1060" s="26"/>
      <c r="C1060" s="26"/>
      <c r="D1060" s="26"/>
      <c r="E1060" s="26"/>
      <c r="F1060" s="26"/>
      <c r="G1060" s="26"/>
      <c r="H1060" s="26"/>
      <c r="I1060" s="26"/>
      <c r="J1060" s="26"/>
      <c r="K1060" s="2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  <c r="Z1060" s="26"/>
      <c r="AA1060" s="26"/>
      <c r="AB1060" s="26"/>
      <c r="AC1060" s="26"/>
      <c r="AD1060" s="26"/>
      <c r="AE1060" s="26"/>
      <c r="AF1060" s="26"/>
      <c r="AG1060" s="26"/>
      <c r="AH1060" s="26"/>
    </row>
    <row r="1061" spans="1:34" ht="13" x14ac:dyDescent="0.15">
      <c r="A1061" s="26"/>
      <c r="B1061" s="26"/>
      <c r="C1061" s="26"/>
      <c r="D1061" s="26"/>
      <c r="E1061" s="26"/>
      <c r="F1061" s="26"/>
      <c r="G1061" s="26"/>
      <c r="H1061" s="26"/>
      <c r="I1061" s="26"/>
      <c r="J1061" s="26"/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  <c r="Z1061" s="26"/>
      <c r="AA1061" s="26"/>
      <c r="AB1061" s="26"/>
      <c r="AC1061" s="26"/>
      <c r="AD1061" s="26"/>
      <c r="AE1061" s="26"/>
      <c r="AF1061" s="26"/>
      <c r="AG1061" s="26"/>
      <c r="AH1061" s="26"/>
    </row>
    <row r="1062" spans="1:34" ht="17.25" customHeight="1" x14ac:dyDescent="0.15">
      <c r="A1062" s="81"/>
      <c r="B1062" s="82"/>
      <c r="C1062" s="83"/>
      <c r="D1062" s="83"/>
      <c r="E1062" s="83"/>
      <c r="F1062" s="84"/>
      <c r="G1062" s="84"/>
      <c r="H1062" s="76"/>
      <c r="I1062" s="76"/>
      <c r="J1062" s="78"/>
      <c r="K1062" s="78"/>
      <c r="L1062" s="79"/>
      <c r="M1062" s="76"/>
      <c r="N1062" s="60"/>
      <c r="O1062" s="76"/>
      <c r="P1062" s="76"/>
      <c r="Q1062" s="77"/>
      <c r="R1062" s="77"/>
      <c r="S1062" s="77"/>
      <c r="T1062" s="76"/>
      <c r="U1062" s="76"/>
      <c r="V1062" s="76"/>
      <c r="W1062" s="76"/>
      <c r="X1062" s="56"/>
      <c r="Y1062" s="26"/>
      <c r="Z1062" s="26"/>
      <c r="AA1062" s="26"/>
      <c r="AB1062" s="26"/>
      <c r="AC1062" s="26"/>
      <c r="AD1062" s="26"/>
      <c r="AE1062" s="26"/>
      <c r="AF1062" s="26"/>
      <c r="AG1062" s="26"/>
      <c r="AH1062" s="26"/>
    </row>
    <row r="1063" spans="1:34" ht="17.25" customHeight="1" x14ac:dyDescent="0.15">
      <c r="A1063" s="81"/>
      <c r="B1063" s="84"/>
      <c r="C1063" s="83"/>
      <c r="D1063" s="83"/>
      <c r="E1063" s="83"/>
      <c r="F1063" s="84"/>
      <c r="G1063" s="84"/>
      <c r="H1063" s="76"/>
      <c r="I1063" s="76"/>
      <c r="J1063" s="78"/>
      <c r="K1063" s="78"/>
      <c r="L1063" s="122"/>
      <c r="M1063" s="60"/>
      <c r="N1063" s="60"/>
      <c r="O1063" s="76"/>
      <c r="P1063" s="122"/>
      <c r="Q1063" s="77"/>
      <c r="R1063" s="77"/>
      <c r="S1063" s="77"/>
      <c r="T1063" s="76"/>
      <c r="U1063" s="76"/>
      <c r="V1063" s="56"/>
      <c r="W1063" s="56"/>
      <c r="X1063" s="56"/>
      <c r="Y1063" s="26"/>
      <c r="Z1063" s="26"/>
      <c r="AA1063" s="26"/>
      <c r="AB1063" s="26"/>
      <c r="AC1063" s="26"/>
      <c r="AD1063" s="26"/>
      <c r="AE1063" s="26"/>
      <c r="AF1063" s="26"/>
      <c r="AG1063" s="26"/>
      <c r="AH1063" s="26"/>
    </row>
    <row r="1064" spans="1:34" ht="17.25" customHeight="1" x14ac:dyDescent="0.15">
      <c r="A1064" s="144"/>
      <c r="B1064" s="77"/>
      <c r="C1064" s="83"/>
      <c r="D1064" s="83"/>
      <c r="E1064" s="83"/>
      <c r="F1064" s="84"/>
      <c r="G1064" s="84"/>
      <c r="H1064" s="76"/>
      <c r="I1064" s="76"/>
      <c r="J1064" s="78"/>
      <c r="K1064" s="78"/>
      <c r="L1064" s="79"/>
      <c r="M1064" s="60"/>
      <c r="N1064" s="60"/>
      <c r="O1064" s="76"/>
      <c r="P1064" s="76"/>
      <c r="Q1064" s="77"/>
      <c r="R1064" s="77"/>
      <c r="S1064" s="77"/>
      <c r="T1064" s="76"/>
      <c r="U1064" s="76"/>
      <c r="V1064" s="76"/>
      <c r="W1064" s="56"/>
      <c r="X1064" s="56"/>
      <c r="Y1064" s="26"/>
      <c r="Z1064" s="26"/>
      <c r="AA1064" s="26"/>
      <c r="AB1064" s="26"/>
      <c r="AC1064" s="26"/>
      <c r="AD1064" s="26"/>
      <c r="AE1064" s="26"/>
      <c r="AF1064" s="26"/>
      <c r="AG1064" s="26"/>
      <c r="AH1064" s="26"/>
    </row>
    <row r="1065" spans="1:34" ht="17.25" customHeight="1" x14ac:dyDescent="0.15">
      <c r="A1065" s="81"/>
      <c r="B1065" s="77"/>
      <c r="C1065" s="83"/>
      <c r="D1065" s="83"/>
      <c r="E1065" s="83"/>
      <c r="F1065" s="84"/>
      <c r="G1065" s="84"/>
      <c r="H1065" s="76"/>
      <c r="I1065" s="76"/>
      <c r="J1065" s="76"/>
      <c r="K1065" s="78"/>
      <c r="L1065" s="122"/>
      <c r="M1065" s="60"/>
      <c r="N1065" s="60"/>
      <c r="O1065" s="76"/>
      <c r="P1065" s="122"/>
      <c r="Q1065" s="77"/>
      <c r="R1065" s="77"/>
      <c r="S1065" s="77"/>
      <c r="T1065" s="76"/>
      <c r="U1065" s="76"/>
      <c r="V1065" s="56"/>
      <c r="W1065" s="56"/>
      <c r="X1065" s="56"/>
      <c r="Y1065" s="26"/>
      <c r="Z1065" s="26"/>
      <c r="AA1065" s="26"/>
      <c r="AB1065" s="26"/>
      <c r="AC1065" s="26"/>
      <c r="AD1065" s="26"/>
      <c r="AE1065" s="26"/>
      <c r="AF1065" s="26"/>
      <c r="AG1065" s="26"/>
      <c r="AH1065" s="26"/>
    </row>
    <row r="1066" spans="1:34" ht="17.25" customHeight="1" x14ac:dyDescent="0.15">
      <c r="A1066" s="81"/>
      <c r="B1066" s="77"/>
      <c r="C1066" s="83"/>
      <c r="D1066" s="83"/>
      <c r="E1066" s="83"/>
      <c r="F1066" s="84"/>
      <c r="G1066" s="84"/>
      <c r="H1066" s="76"/>
      <c r="I1066" s="76"/>
      <c r="J1066" s="76"/>
      <c r="K1066" s="78"/>
      <c r="L1066" s="122"/>
      <c r="M1066" s="60"/>
      <c r="N1066" s="60"/>
      <c r="O1066" s="76"/>
      <c r="P1066" s="122"/>
      <c r="Q1066" s="77"/>
      <c r="R1066" s="77"/>
      <c r="S1066" s="77"/>
      <c r="T1066" s="76"/>
      <c r="U1066" s="76"/>
      <c r="V1066" s="56"/>
      <c r="W1066" s="56"/>
      <c r="X1066" s="56"/>
      <c r="Y1066" s="26"/>
      <c r="Z1066" s="26"/>
      <c r="AA1066" s="26"/>
      <c r="AB1066" s="26"/>
      <c r="AC1066" s="26"/>
      <c r="AD1066" s="26"/>
      <c r="AE1066" s="26"/>
      <c r="AF1066" s="26"/>
      <c r="AG1066" s="26"/>
      <c r="AH1066" s="26"/>
    </row>
    <row r="1067" spans="1:34" ht="17.25" customHeight="1" x14ac:dyDescent="0.15">
      <c r="A1067" s="144"/>
      <c r="B1067" s="77"/>
      <c r="C1067" s="83"/>
      <c r="D1067" s="83"/>
      <c r="E1067" s="83"/>
      <c r="F1067" s="84"/>
      <c r="G1067" s="84"/>
      <c r="H1067" s="76"/>
      <c r="I1067" s="76"/>
      <c r="J1067" s="78"/>
      <c r="K1067" s="78"/>
      <c r="L1067" s="79"/>
      <c r="M1067" s="76"/>
      <c r="N1067" s="60"/>
      <c r="O1067" s="145"/>
      <c r="P1067" s="76"/>
      <c r="Q1067" s="77"/>
      <c r="R1067" s="77"/>
      <c r="S1067" s="77"/>
      <c r="T1067" s="76"/>
      <c r="U1067" s="76"/>
      <c r="V1067" s="76"/>
      <c r="W1067" s="76"/>
      <c r="X1067" s="56"/>
      <c r="Y1067" s="26"/>
      <c r="Z1067" s="26"/>
      <c r="AA1067" s="26"/>
      <c r="AB1067" s="26"/>
      <c r="AC1067" s="26"/>
      <c r="AD1067" s="26"/>
      <c r="AE1067" s="26"/>
      <c r="AF1067" s="26"/>
      <c r="AG1067" s="26"/>
      <c r="AH1067" s="26"/>
    </row>
    <row r="1068" spans="1:34" ht="17.25" customHeight="1" x14ac:dyDescent="0.15">
      <c r="A1068" s="144"/>
      <c r="B1068" s="77"/>
      <c r="C1068" s="83"/>
      <c r="D1068" s="83"/>
      <c r="E1068" s="83"/>
      <c r="F1068" s="84"/>
      <c r="G1068" s="84"/>
      <c r="H1068" s="76"/>
      <c r="I1068" s="76"/>
      <c r="J1068" s="78"/>
      <c r="K1068" s="78"/>
      <c r="L1068" s="79"/>
      <c r="M1068" s="76"/>
      <c r="N1068" s="60"/>
      <c r="O1068" s="76"/>
      <c r="P1068" s="76"/>
      <c r="Q1068" s="77"/>
      <c r="R1068" s="77"/>
      <c r="S1068" s="77"/>
      <c r="T1068" s="76"/>
      <c r="U1068" s="76"/>
      <c r="V1068" s="76"/>
      <c r="W1068" s="76"/>
      <c r="X1068" s="56"/>
      <c r="Y1068" s="26"/>
      <c r="Z1068" s="26"/>
      <c r="AA1068" s="26"/>
      <c r="AB1068" s="26"/>
      <c r="AC1068" s="26"/>
      <c r="AD1068" s="26"/>
      <c r="AE1068" s="26"/>
      <c r="AF1068" s="26"/>
      <c r="AG1068" s="26"/>
      <c r="AH1068" s="26"/>
    </row>
    <row r="1069" spans="1:34" ht="17.25" customHeight="1" x14ac:dyDescent="0.15">
      <c r="A1069" s="81"/>
      <c r="B1069" s="77"/>
      <c r="C1069" s="83"/>
      <c r="D1069" s="83"/>
      <c r="E1069" s="83"/>
      <c r="F1069" s="84"/>
      <c r="G1069" s="84"/>
      <c r="H1069" s="76"/>
      <c r="I1069" s="76"/>
      <c r="J1069" s="78"/>
      <c r="K1069" s="76"/>
      <c r="L1069" s="122"/>
      <c r="M1069" s="60"/>
      <c r="N1069" s="60"/>
      <c r="O1069" s="77"/>
      <c r="P1069" s="122"/>
      <c r="Q1069" s="77"/>
      <c r="R1069" s="77"/>
      <c r="S1069" s="77"/>
      <c r="T1069" s="60"/>
      <c r="U1069" s="60"/>
      <c r="V1069" s="56"/>
      <c r="W1069" s="56"/>
      <c r="X1069" s="56"/>
      <c r="Y1069" s="26"/>
      <c r="Z1069" s="26"/>
      <c r="AA1069" s="26"/>
      <c r="AB1069" s="26"/>
      <c r="AC1069" s="26"/>
      <c r="AD1069" s="26"/>
      <c r="AE1069" s="26"/>
      <c r="AF1069" s="26"/>
      <c r="AG1069" s="26"/>
      <c r="AH1069" s="26"/>
    </row>
    <row r="1070" spans="1:34" ht="17.25" customHeight="1" x14ac:dyDescent="0.15">
      <c r="A1070" s="144"/>
      <c r="B1070" s="77"/>
      <c r="C1070" s="83"/>
      <c r="D1070" s="83"/>
      <c r="E1070" s="83"/>
      <c r="F1070" s="84"/>
      <c r="G1070" s="84"/>
      <c r="H1070" s="76"/>
      <c r="I1070" s="76"/>
      <c r="J1070" s="78"/>
      <c r="K1070" s="78"/>
      <c r="L1070" s="79"/>
      <c r="M1070" s="76"/>
      <c r="N1070" s="60"/>
      <c r="O1070" s="76"/>
      <c r="P1070" s="76"/>
      <c r="Q1070" s="77"/>
      <c r="R1070" s="77"/>
      <c r="S1070" s="77"/>
      <c r="T1070" s="76"/>
      <c r="U1070" s="76"/>
      <c r="V1070" s="76"/>
      <c r="W1070" s="76"/>
      <c r="X1070" s="56"/>
      <c r="Y1070" s="26"/>
      <c r="Z1070" s="26"/>
      <c r="AA1070" s="26"/>
      <c r="AB1070" s="26"/>
      <c r="AC1070" s="26"/>
      <c r="AD1070" s="26"/>
      <c r="AE1070" s="26"/>
      <c r="AF1070" s="26"/>
      <c r="AG1070" s="26"/>
      <c r="AH1070" s="26"/>
    </row>
    <row r="1071" spans="1:34" ht="17.25" customHeight="1" x14ac:dyDescent="0.15">
      <c r="A1071" s="102"/>
      <c r="B1071" s="77"/>
      <c r="C1071" s="83"/>
      <c r="D1071" s="83"/>
      <c r="E1071" s="83"/>
      <c r="F1071" s="84"/>
      <c r="G1071" s="84"/>
      <c r="H1071" s="76"/>
      <c r="I1071" s="76"/>
      <c r="J1071" s="78"/>
      <c r="K1071" s="78"/>
      <c r="L1071" s="122"/>
      <c r="M1071" s="60"/>
      <c r="N1071" s="60"/>
      <c r="O1071" s="77"/>
      <c r="P1071" s="122"/>
      <c r="Q1071" s="77"/>
      <c r="R1071" s="77"/>
      <c r="S1071" s="77"/>
      <c r="T1071" s="60"/>
      <c r="U1071" s="60"/>
      <c r="V1071" s="56"/>
      <c r="W1071" s="56"/>
      <c r="X1071" s="56"/>
      <c r="Y1071" s="26"/>
      <c r="Z1071" s="26"/>
      <c r="AA1071" s="26"/>
      <c r="AB1071" s="26"/>
      <c r="AC1071" s="26"/>
      <c r="AD1071" s="26"/>
      <c r="AE1071" s="26"/>
      <c r="AF1071" s="26"/>
      <c r="AG1071" s="26"/>
      <c r="AH1071" s="26"/>
    </row>
    <row r="1072" spans="1:34" ht="17.25" customHeight="1" x14ac:dyDescent="0.15">
      <c r="A1072" s="146"/>
      <c r="B1072" s="147"/>
      <c r="C1072" s="148"/>
      <c r="D1072" s="148"/>
      <c r="E1072" s="148"/>
      <c r="F1072" s="149"/>
      <c r="G1072" s="149"/>
      <c r="H1072" s="150"/>
      <c r="I1072" s="150"/>
      <c r="J1072" s="151"/>
      <c r="K1072" s="151"/>
      <c r="L1072" s="152"/>
      <c r="M1072" s="150"/>
      <c r="N1072" s="153"/>
      <c r="O1072" s="150"/>
      <c r="P1072" s="150"/>
      <c r="Q1072" s="147"/>
      <c r="R1072" s="147"/>
      <c r="S1072" s="147"/>
      <c r="T1072" s="150"/>
      <c r="U1072" s="150"/>
      <c r="V1072" s="150"/>
      <c r="W1072" s="150"/>
      <c r="X1072" s="154"/>
      <c r="Y1072" s="155"/>
      <c r="Z1072" s="155"/>
      <c r="AA1072" s="155"/>
      <c r="AB1072" s="155"/>
      <c r="AC1072" s="155"/>
      <c r="AD1072" s="155"/>
      <c r="AE1072" s="155"/>
      <c r="AF1072" s="155"/>
      <c r="AG1072" s="155"/>
      <c r="AH1072" s="155"/>
    </row>
    <row r="1073" spans="1:34" ht="17.25" customHeight="1" x14ac:dyDescent="0.15">
      <c r="A1073" s="156"/>
      <c r="B1073" s="82"/>
      <c r="C1073" s="83"/>
      <c r="D1073" s="83"/>
      <c r="E1073" s="83"/>
      <c r="F1073" s="84"/>
      <c r="G1073" s="84"/>
      <c r="H1073" s="76"/>
      <c r="I1073" s="76"/>
      <c r="J1073" s="78"/>
      <c r="K1073" s="78"/>
      <c r="L1073" s="79"/>
      <c r="M1073" s="76"/>
      <c r="N1073" s="60"/>
      <c r="O1073" s="76"/>
      <c r="P1073" s="76"/>
      <c r="Q1073" s="77"/>
      <c r="R1073" s="77"/>
      <c r="S1073" s="77"/>
      <c r="T1073" s="76"/>
      <c r="U1073" s="76"/>
      <c r="V1073" s="76"/>
      <c r="W1073" s="76"/>
      <c r="X1073" s="56"/>
      <c r="Y1073" s="26"/>
      <c r="Z1073" s="26"/>
      <c r="AA1073" s="26"/>
      <c r="AB1073" s="26"/>
      <c r="AC1073" s="26"/>
      <c r="AD1073" s="26"/>
      <c r="AE1073" s="26"/>
      <c r="AF1073" s="26"/>
      <c r="AG1073" s="26"/>
      <c r="AH1073" s="26"/>
    </row>
    <row r="1074" spans="1:34" ht="17.25" customHeight="1" x14ac:dyDescent="0.15">
      <c r="A1074" s="91"/>
      <c r="B1074" s="82"/>
      <c r="C1074" s="83"/>
      <c r="D1074" s="83"/>
      <c r="E1074" s="83"/>
      <c r="F1074" s="84"/>
      <c r="G1074" s="84"/>
      <c r="H1074" s="76"/>
      <c r="I1074" s="76"/>
      <c r="J1074" s="78"/>
      <c r="K1074" s="78"/>
      <c r="L1074" s="79"/>
      <c r="M1074" s="76"/>
      <c r="N1074" s="60"/>
      <c r="O1074" s="76"/>
      <c r="P1074" s="76"/>
      <c r="Q1074" s="77"/>
      <c r="R1074" s="77"/>
      <c r="S1074" s="77"/>
      <c r="T1074" s="76"/>
      <c r="U1074" s="76"/>
      <c r="V1074" s="76"/>
      <c r="W1074" s="76"/>
      <c r="X1074" s="56"/>
      <c r="Y1074" s="26"/>
      <c r="Z1074" s="26"/>
      <c r="AA1074" s="26"/>
      <c r="AB1074" s="26"/>
      <c r="AC1074" s="26"/>
      <c r="AD1074" s="26"/>
      <c r="AE1074" s="26"/>
      <c r="AF1074" s="26"/>
      <c r="AG1074" s="26"/>
      <c r="AH1074" s="26"/>
    </row>
    <row r="1075" spans="1:34" ht="17.25" customHeight="1" x14ac:dyDescent="0.15">
      <c r="A1075" s="91"/>
      <c r="B1075" s="82"/>
      <c r="C1075" s="83"/>
      <c r="D1075" s="83"/>
      <c r="E1075" s="83"/>
      <c r="F1075" s="84"/>
      <c r="G1075" s="84"/>
      <c r="H1075" s="76"/>
      <c r="I1075" s="76"/>
      <c r="J1075" s="78"/>
      <c r="K1075" s="78"/>
      <c r="L1075" s="79"/>
      <c r="M1075" s="76"/>
      <c r="N1075" s="60"/>
      <c r="O1075" s="76"/>
      <c r="P1075" s="76"/>
      <c r="Q1075" s="77"/>
      <c r="R1075" s="77"/>
      <c r="S1075" s="77"/>
      <c r="T1075" s="76"/>
      <c r="U1075" s="76"/>
      <c r="V1075" s="76"/>
      <c r="W1075" s="76"/>
      <c r="X1075" s="56"/>
      <c r="Y1075" s="26"/>
      <c r="Z1075" s="26"/>
      <c r="AA1075" s="26"/>
      <c r="AB1075" s="26"/>
      <c r="AC1075" s="26"/>
      <c r="AD1075" s="26"/>
      <c r="AE1075" s="26"/>
      <c r="AF1075" s="26"/>
      <c r="AG1075" s="26"/>
      <c r="AH1075" s="26"/>
    </row>
    <row r="1076" spans="1:34" ht="17.25" customHeight="1" x14ac:dyDescent="0.15">
      <c r="A1076" s="91"/>
      <c r="B1076" s="60"/>
      <c r="C1076" s="60"/>
      <c r="D1076" s="60"/>
      <c r="E1076" s="60"/>
      <c r="F1076" s="60"/>
      <c r="G1076" s="60"/>
      <c r="H1076" s="60"/>
      <c r="I1076" s="60"/>
      <c r="J1076" s="60"/>
      <c r="K1076" s="60"/>
      <c r="L1076" s="60"/>
      <c r="M1076" s="60"/>
      <c r="N1076" s="60"/>
      <c r="O1076" s="60"/>
      <c r="P1076" s="60"/>
      <c r="Q1076" s="60"/>
      <c r="R1076" s="60"/>
      <c r="S1076" s="60"/>
      <c r="T1076" s="60"/>
      <c r="U1076" s="60"/>
      <c r="V1076" s="60"/>
      <c r="W1076" s="60"/>
      <c r="X1076" s="56"/>
      <c r="Y1076" s="26"/>
      <c r="Z1076" s="26"/>
      <c r="AA1076" s="26"/>
      <c r="AB1076" s="26"/>
      <c r="AC1076" s="26"/>
      <c r="AD1076" s="26"/>
      <c r="AE1076" s="26"/>
      <c r="AF1076" s="26"/>
      <c r="AG1076" s="26"/>
      <c r="AH1076" s="26"/>
    </row>
    <row r="1077" spans="1:34" ht="17.25" customHeight="1" x14ac:dyDescent="0.15">
      <c r="A1077" s="91"/>
      <c r="B1077" s="82"/>
      <c r="C1077" s="83"/>
      <c r="D1077" s="83"/>
      <c r="E1077" s="83"/>
      <c r="F1077" s="84"/>
      <c r="G1077" s="84"/>
      <c r="H1077" s="76"/>
      <c r="I1077" s="76"/>
      <c r="J1077" s="78"/>
      <c r="K1077" s="78"/>
      <c r="L1077" s="79"/>
      <c r="M1077" s="76"/>
      <c r="N1077" s="60"/>
      <c r="O1077" s="76"/>
      <c r="P1077" s="76"/>
      <c r="Q1077" s="77"/>
      <c r="R1077" s="77"/>
      <c r="S1077" s="77"/>
      <c r="T1077" s="76"/>
      <c r="U1077" s="76"/>
      <c r="V1077" s="76"/>
      <c r="W1077" s="76"/>
      <c r="X1077" s="56"/>
      <c r="Y1077" s="26"/>
      <c r="Z1077" s="26"/>
      <c r="AA1077" s="26"/>
      <c r="AB1077" s="26"/>
      <c r="AC1077" s="26"/>
      <c r="AD1077" s="26"/>
      <c r="AE1077" s="26"/>
      <c r="AF1077" s="26"/>
      <c r="AG1077" s="26"/>
      <c r="AH1077" s="26"/>
    </row>
    <row r="1078" spans="1:34" ht="17.25" customHeight="1" x14ac:dyDescent="0.15">
      <c r="A1078" s="91"/>
      <c r="B1078" s="86"/>
      <c r="C1078" s="92"/>
      <c r="D1078" s="93"/>
      <c r="E1078" s="93"/>
      <c r="F1078" s="86"/>
      <c r="G1078" s="98"/>
      <c r="H1078" s="94"/>
      <c r="I1078" s="94"/>
      <c r="J1078" s="67"/>
      <c r="K1078" s="60"/>
      <c r="L1078" s="60"/>
      <c r="M1078" s="94"/>
      <c r="N1078" s="60"/>
      <c r="O1078" s="95"/>
      <c r="P1078" s="95"/>
      <c r="Q1078" s="60"/>
      <c r="R1078" s="60"/>
      <c r="S1078" s="60"/>
      <c r="T1078" s="96"/>
      <c r="U1078" s="96"/>
      <c r="V1078" s="96"/>
      <c r="W1078" s="97"/>
      <c r="X1078" s="56"/>
      <c r="Y1078" s="26"/>
      <c r="Z1078" s="26"/>
      <c r="AA1078" s="26"/>
      <c r="AB1078" s="26"/>
      <c r="AC1078" s="26"/>
      <c r="AD1078" s="26"/>
      <c r="AE1078" s="26"/>
      <c r="AF1078" s="26"/>
      <c r="AG1078" s="26"/>
      <c r="AH1078" s="26"/>
    </row>
    <row r="1079" spans="1:34" ht="17.25" customHeight="1" x14ac:dyDescent="0.15">
      <c r="A1079" s="91"/>
      <c r="B1079" s="86"/>
      <c r="C1079" s="92"/>
      <c r="D1079" s="93"/>
      <c r="E1079" s="93"/>
      <c r="F1079" s="86"/>
      <c r="G1079" s="98"/>
      <c r="H1079" s="94"/>
      <c r="I1079" s="94"/>
      <c r="J1079" s="67"/>
      <c r="K1079" s="60"/>
      <c r="L1079" s="60"/>
      <c r="M1079" s="94"/>
      <c r="N1079" s="60"/>
      <c r="O1079" s="95"/>
      <c r="P1079" s="95"/>
      <c r="Q1079" s="60"/>
      <c r="R1079" s="60"/>
      <c r="S1079" s="60"/>
      <c r="T1079" s="96"/>
      <c r="U1079" s="96"/>
      <c r="V1079" s="96"/>
      <c r="W1079" s="97"/>
      <c r="X1079" s="56"/>
      <c r="Y1079" s="26"/>
      <c r="Z1079" s="26"/>
      <c r="AA1079" s="26"/>
      <c r="AB1079" s="26"/>
      <c r="AC1079" s="26"/>
      <c r="AD1079" s="26"/>
      <c r="AE1079" s="26"/>
      <c r="AF1079" s="26"/>
      <c r="AG1079" s="26"/>
      <c r="AH1079" s="26"/>
    </row>
    <row r="1080" spans="1:34" ht="17.25" customHeight="1" x14ac:dyDescent="0.15">
      <c r="A1080" s="91"/>
      <c r="B1080" s="86"/>
      <c r="C1080" s="92"/>
      <c r="D1080" s="93"/>
      <c r="E1080" s="93"/>
      <c r="F1080" s="86"/>
      <c r="G1080" s="98"/>
      <c r="H1080" s="94"/>
      <c r="I1080" s="94"/>
      <c r="J1080" s="67"/>
      <c r="K1080" s="60"/>
      <c r="L1080" s="60"/>
      <c r="M1080" s="94"/>
      <c r="N1080" s="60"/>
      <c r="O1080" s="95"/>
      <c r="P1080" s="95"/>
      <c r="Q1080" s="60"/>
      <c r="R1080" s="60"/>
      <c r="S1080" s="60"/>
      <c r="T1080" s="96"/>
      <c r="U1080" s="96"/>
      <c r="V1080" s="96"/>
      <c r="W1080" s="97"/>
      <c r="X1080" s="56"/>
      <c r="Y1080" s="26"/>
      <c r="Z1080" s="26"/>
      <c r="AA1080" s="26"/>
      <c r="AB1080" s="26"/>
      <c r="AC1080" s="26"/>
      <c r="AD1080" s="26"/>
      <c r="AE1080" s="26"/>
      <c r="AF1080" s="26"/>
      <c r="AG1080" s="26"/>
      <c r="AH1080" s="26"/>
    </row>
    <row r="1081" spans="1:34" ht="17.25" customHeight="1" x14ac:dyDescent="0.15">
      <c r="A1081" s="91"/>
      <c r="B1081" s="86"/>
      <c r="C1081" s="92"/>
      <c r="D1081" s="93"/>
      <c r="E1081" s="93"/>
      <c r="F1081" s="86"/>
      <c r="G1081" s="98"/>
      <c r="H1081" s="94"/>
      <c r="I1081" s="94"/>
      <c r="J1081" s="67"/>
      <c r="K1081" s="60"/>
      <c r="L1081" s="60"/>
      <c r="M1081" s="94"/>
      <c r="N1081" s="60"/>
      <c r="O1081" s="95"/>
      <c r="P1081" s="95"/>
      <c r="Q1081" s="60"/>
      <c r="R1081" s="60"/>
      <c r="S1081" s="60"/>
      <c r="T1081" s="96"/>
      <c r="U1081" s="96"/>
      <c r="V1081" s="96"/>
      <c r="W1081" s="97"/>
      <c r="X1081" s="56"/>
      <c r="Y1081" s="26"/>
      <c r="Z1081" s="26"/>
      <c r="AA1081" s="26"/>
      <c r="AB1081" s="26"/>
      <c r="AC1081" s="26"/>
      <c r="AD1081" s="26"/>
      <c r="AE1081" s="26"/>
      <c r="AF1081" s="26"/>
      <c r="AG1081" s="26"/>
      <c r="AH1081" s="26"/>
    </row>
    <row r="1082" spans="1:34" ht="17.25" customHeight="1" x14ac:dyDescent="0.15">
      <c r="A1082" s="91"/>
      <c r="B1082" s="86"/>
      <c r="C1082" s="92"/>
      <c r="D1082" s="93"/>
      <c r="E1082" s="93"/>
      <c r="F1082" s="86"/>
      <c r="G1082" s="98"/>
      <c r="H1082" s="94"/>
      <c r="I1082" s="94"/>
      <c r="J1082" s="67"/>
      <c r="K1082" s="60"/>
      <c r="L1082" s="60"/>
      <c r="M1082" s="94"/>
      <c r="N1082" s="60"/>
      <c r="O1082" s="95"/>
      <c r="P1082" s="95"/>
      <c r="Q1082" s="60"/>
      <c r="R1082" s="60"/>
      <c r="S1082" s="60"/>
      <c r="T1082" s="96"/>
      <c r="U1082" s="96"/>
      <c r="V1082" s="96"/>
      <c r="W1082" s="97"/>
      <c r="X1082" s="56"/>
      <c r="Y1082" s="26"/>
      <c r="Z1082" s="26"/>
      <c r="AA1082" s="26"/>
      <c r="AB1082" s="26"/>
      <c r="AC1082" s="26"/>
      <c r="AD1082" s="26"/>
      <c r="AE1082" s="26"/>
      <c r="AF1082" s="26"/>
      <c r="AG1082" s="26"/>
      <c r="AH1082" s="26"/>
    </row>
    <row r="1083" spans="1:34" ht="17.25" customHeight="1" x14ac:dyDescent="0.15">
      <c r="A1083" s="91"/>
      <c r="B1083" s="86"/>
      <c r="C1083" s="92"/>
      <c r="D1083" s="93"/>
      <c r="E1083" s="93"/>
      <c r="F1083" s="86"/>
      <c r="G1083" s="98"/>
      <c r="H1083" s="94"/>
      <c r="I1083" s="94"/>
      <c r="J1083" s="67"/>
      <c r="K1083" s="60"/>
      <c r="L1083" s="60"/>
      <c r="M1083" s="94"/>
      <c r="N1083" s="60"/>
      <c r="O1083" s="95"/>
      <c r="P1083" s="95"/>
      <c r="Q1083" s="60"/>
      <c r="R1083" s="60"/>
      <c r="S1083" s="60"/>
      <c r="T1083" s="96"/>
      <c r="U1083" s="96"/>
      <c r="V1083" s="96"/>
      <c r="W1083" s="97"/>
      <c r="X1083" s="56"/>
      <c r="Y1083" s="26"/>
      <c r="Z1083" s="26"/>
      <c r="AA1083" s="26"/>
      <c r="AB1083" s="26"/>
      <c r="AC1083" s="26"/>
      <c r="AD1083" s="26"/>
      <c r="AE1083" s="26"/>
      <c r="AF1083" s="26"/>
      <c r="AG1083" s="26"/>
      <c r="AH1083" s="26"/>
    </row>
    <row r="1084" spans="1:34" ht="17.25" customHeight="1" x14ac:dyDescent="0.15">
      <c r="A1084" s="91"/>
      <c r="B1084" s="86"/>
      <c r="C1084" s="92"/>
      <c r="D1084" s="93"/>
      <c r="E1084" s="93"/>
      <c r="F1084" s="86"/>
      <c r="G1084" s="98"/>
      <c r="H1084" s="94"/>
      <c r="I1084" s="94"/>
      <c r="J1084" s="67"/>
      <c r="K1084" s="60"/>
      <c r="L1084" s="60"/>
      <c r="M1084" s="94"/>
      <c r="N1084" s="60"/>
      <c r="O1084" s="95"/>
      <c r="P1084" s="95"/>
      <c r="Q1084" s="60"/>
      <c r="R1084" s="60"/>
      <c r="S1084" s="60"/>
      <c r="T1084" s="96"/>
      <c r="U1084" s="96"/>
      <c r="V1084" s="96"/>
      <c r="W1084" s="97"/>
      <c r="X1084" s="56"/>
      <c r="Y1084" s="26"/>
      <c r="Z1084" s="26"/>
      <c r="AA1084" s="26"/>
      <c r="AB1084" s="26"/>
      <c r="AC1084" s="26"/>
      <c r="AD1084" s="26"/>
      <c r="AE1084" s="26"/>
      <c r="AF1084" s="26"/>
      <c r="AG1084" s="26"/>
      <c r="AH1084" s="26"/>
    </row>
    <row r="1085" spans="1:34" ht="17.25" customHeight="1" x14ac:dyDescent="0.15">
      <c r="A1085" s="91"/>
      <c r="B1085" s="86"/>
      <c r="C1085" s="92"/>
      <c r="D1085" s="93"/>
      <c r="E1085" s="93"/>
      <c r="F1085" s="86"/>
      <c r="G1085" s="98"/>
      <c r="H1085" s="94"/>
      <c r="I1085" s="94"/>
      <c r="J1085" s="67"/>
      <c r="K1085" s="60"/>
      <c r="L1085" s="60"/>
      <c r="M1085" s="94"/>
      <c r="N1085" s="60"/>
      <c r="O1085" s="95"/>
      <c r="P1085" s="95"/>
      <c r="Q1085" s="60"/>
      <c r="R1085" s="60"/>
      <c r="S1085" s="60"/>
      <c r="T1085" s="96"/>
      <c r="U1085" s="96"/>
      <c r="V1085" s="96"/>
      <c r="W1085" s="97"/>
      <c r="X1085" s="56"/>
      <c r="Y1085" s="26"/>
      <c r="Z1085" s="26"/>
      <c r="AA1085" s="26"/>
      <c r="AB1085" s="26"/>
      <c r="AC1085" s="26"/>
      <c r="AD1085" s="26"/>
      <c r="AE1085" s="26"/>
      <c r="AF1085" s="26"/>
      <c r="AG1085" s="26"/>
      <c r="AH1085" s="26"/>
    </row>
    <row r="1086" spans="1:34" ht="13" x14ac:dyDescent="0.15">
      <c r="A1086" s="60"/>
      <c r="B1086" s="60"/>
      <c r="C1086" s="60"/>
      <c r="D1086" s="60"/>
      <c r="E1086" s="60"/>
      <c r="F1086" s="60"/>
      <c r="G1086" s="60"/>
      <c r="H1086" s="60"/>
      <c r="I1086" s="60"/>
      <c r="J1086" s="60"/>
      <c r="K1086" s="60"/>
      <c r="L1086" s="60"/>
      <c r="M1086" s="60"/>
      <c r="N1086" s="60"/>
      <c r="O1086" s="60"/>
      <c r="P1086" s="60"/>
      <c r="Q1086" s="60"/>
      <c r="R1086" s="60"/>
      <c r="S1086" s="60"/>
      <c r="T1086" s="60"/>
      <c r="U1086" s="60"/>
      <c r="V1086" s="60"/>
      <c r="W1086" s="60"/>
      <c r="X1086" s="60"/>
      <c r="Y1086" s="60"/>
      <c r="Z1086" s="60"/>
      <c r="AA1086" s="60"/>
      <c r="AB1086" s="60"/>
      <c r="AC1086" s="60"/>
      <c r="AD1086" s="60"/>
      <c r="AE1086" s="60"/>
      <c r="AF1086" s="60"/>
      <c r="AG1086" s="60"/>
      <c r="AH1086" s="60"/>
    </row>
    <row r="1087" spans="1:34" ht="13" x14ac:dyDescent="0.15">
      <c r="A1087" s="60"/>
      <c r="B1087" s="60"/>
      <c r="C1087" s="60"/>
      <c r="D1087" s="60"/>
      <c r="E1087" s="60"/>
      <c r="F1087" s="60"/>
      <c r="G1087" s="60"/>
      <c r="H1087" s="60"/>
      <c r="I1087" s="60"/>
      <c r="J1087" s="60"/>
      <c r="K1087" s="60"/>
      <c r="L1087" s="60"/>
      <c r="M1087" s="60"/>
      <c r="N1087" s="60"/>
      <c r="O1087" s="60"/>
      <c r="P1087" s="60"/>
      <c r="Q1087" s="60"/>
      <c r="R1087" s="60"/>
      <c r="S1087" s="60"/>
      <c r="T1087" s="60"/>
      <c r="U1087" s="60"/>
      <c r="V1087" s="60"/>
      <c r="W1087" s="60"/>
      <c r="X1087" s="60"/>
      <c r="Y1087" s="60"/>
      <c r="Z1087" s="60"/>
      <c r="AA1087" s="60"/>
      <c r="AB1087" s="60"/>
      <c r="AC1087" s="60"/>
      <c r="AD1087" s="60"/>
      <c r="AE1087" s="60"/>
      <c r="AF1087" s="60"/>
      <c r="AG1087" s="60"/>
      <c r="AH1087" s="60"/>
    </row>
    <row r="1088" spans="1:34" ht="13" x14ac:dyDescent="0.15">
      <c r="A1088" s="60"/>
      <c r="B1088" s="60"/>
      <c r="C1088" s="60"/>
      <c r="D1088" s="60"/>
      <c r="E1088" s="60"/>
      <c r="F1088" s="60"/>
      <c r="G1088" s="60"/>
      <c r="H1088" s="60"/>
      <c r="I1088" s="60"/>
      <c r="J1088" s="60"/>
      <c r="K1088" s="60"/>
      <c r="L1088" s="60"/>
      <c r="M1088" s="60"/>
      <c r="N1088" s="60"/>
      <c r="O1088" s="60"/>
      <c r="P1088" s="60"/>
      <c r="Q1088" s="60"/>
      <c r="R1088" s="60"/>
      <c r="S1088" s="60"/>
      <c r="T1088" s="60"/>
      <c r="U1088" s="60"/>
      <c r="V1088" s="60"/>
      <c r="W1088" s="60"/>
      <c r="X1088" s="60"/>
      <c r="Y1088" s="60"/>
      <c r="Z1088" s="60"/>
      <c r="AA1088" s="60"/>
      <c r="AB1088" s="60"/>
      <c r="AC1088" s="60"/>
      <c r="AD1088" s="60"/>
      <c r="AE1088" s="60"/>
      <c r="AF1088" s="60"/>
      <c r="AG1088" s="60"/>
      <c r="AH1088" s="60"/>
    </row>
    <row r="1089" spans="1:34" ht="13" x14ac:dyDescent="0.15">
      <c r="A1089" s="60"/>
      <c r="B1089" s="60"/>
      <c r="C1089" s="60"/>
      <c r="D1089" s="60"/>
      <c r="E1089" s="60"/>
      <c r="F1089" s="60"/>
      <c r="G1089" s="60"/>
      <c r="H1089" s="60"/>
      <c r="I1089" s="60"/>
      <c r="J1089" s="60"/>
      <c r="K1089" s="60"/>
      <c r="L1089" s="60"/>
      <c r="M1089" s="60"/>
      <c r="N1089" s="60"/>
      <c r="O1089" s="60"/>
      <c r="P1089" s="60"/>
      <c r="Q1089" s="60"/>
      <c r="R1089" s="60"/>
      <c r="S1089" s="60"/>
      <c r="T1089" s="60"/>
      <c r="U1089" s="60"/>
      <c r="V1089" s="60"/>
      <c r="W1089" s="60"/>
      <c r="X1089" s="60"/>
      <c r="Y1089" s="60"/>
      <c r="Z1089" s="60"/>
      <c r="AA1089" s="60"/>
      <c r="AB1089" s="60"/>
      <c r="AC1089" s="60"/>
      <c r="AD1089" s="60"/>
      <c r="AE1089" s="60"/>
      <c r="AF1089" s="60"/>
      <c r="AG1089" s="60"/>
      <c r="AH1089" s="60"/>
    </row>
    <row r="1090" spans="1:34" ht="13" x14ac:dyDescent="0.15">
      <c r="A1090" s="60"/>
      <c r="B1090" s="60"/>
      <c r="C1090" s="60"/>
      <c r="D1090" s="60"/>
      <c r="E1090" s="60"/>
      <c r="F1090" s="60"/>
      <c r="G1090" s="60"/>
      <c r="H1090" s="60"/>
      <c r="I1090" s="60"/>
      <c r="J1090" s="60"/>
      <c r="K1090" s="60"/>
      <c r="L1090" s="60"/>
      <c r="M1090" s="60"/>
      <c r="N1090" s="60"/>
      <c r="O1090" s="60"/>
      <c r="P1090" s="60"/>
      <c r="Q1090" s="60"/>
      <c r="R1090" s="60"/>
      <c r="S1090" s="60"/>
      <c r="T1090" s="60"/>
      <c r="U1090" s="60"/>
      <c r="V1090" s="60"/>
      <c r="W1090" s="60"/>
      <c r="X1090" s="60"/>
      <c r="Y1090" s="60"/>
      <c r="Z1090" s="60"/>
      <c r="AA1090" s="60"/>
      <c r="AB1090" s="60"/>
      <c r="AC1090" s="60"/>
      <c r="AD1090" s="60"/>
      <c r="AE1090" s="60"/>
      <c r="AF1090" s="60"/>
      <c r="AG1090" s="60"/>
      <c r="AH1090" s="60"/>
    </row>
    <row r="1091" spans="1:34" ht="13" x14ac:dyDescent="0.15">
      <c r="A1091" s="60"/>
      <c r="B1091" s="60"/>
      <c r="C1091" s="60"/>
      <c r="D1091" s="60"/>
      <c r="E1091" s="60"/>
      <c r="F1091" s="60"/>
      <c r="G1091" s="60"/>
      <c r="H1091" s="60"/>
      <c r="I1091" s="60"/>
      <c r="J1091" s="60"/>
      <c r="K1091" s="60"/>
      <c r="L1091" s="60"/>
      <c r="M1091" s="60"/>
      <c r="N1091" s="60"/>
      <c r="O1091" s="60"/>
      <c r="P1091" s="60"/>
      <c r="Q1091" s="60"/>
      <c r="R1091" s="60"/>
      <c r="S1091" s="60"/>
      <c r="T1091" s="60"/>
      <c r="U1091" s="60"/>
      <c r="V1091" s="60"/>
      <c r="W1091" s="60"/>
      <c r="X1091" s="60"/>
      <c r="Y1091" s="60"/>
      <c r="Z1091" s="60"/>
      <c r="AA1091" s="60"/>
      <c r="AB1091" s="60"/>
      <c r="AC1091" s="60"/>
      <c r="AD1091" s="60"/>
      <c r="AE1091" s="60"/>
      <c r="AF1091" s="60"/>
      <c r="AG1091" s="60"/>
      <c r="AH1091" s="60"/>
    </row>
    <row r="1092" spans="1:34" ht="13" x14ac:dyDescent="0.15">
      <c r="A1092" s="60"/>
      <c r="B1092" s="60"/>
      <c r="C1092" s="60"/>
      <c r="D1092" s="60"/>
      <c r="E1092" s="60"/>
      <c r="F1092" s="60"/>
      <c r="G1092" s="60"/>
      <c r="H1092" s="60"/>
      <c r="I1092" s="60"/>
      <c r="J1092" s="60"/>
      <c r="K1092" s="60"/>
      <c r="L1092" s="60"/>
      <c r="M1092" s="60"/>
      <c r="N1092" s="60"/>
      <c r="O1092" s="60"/>
      <c r="P1092" s="60"/>
      <c r="Q1092" s="60"/>
      <c r="R1092" s="60"/>
      <c r="S1092" s="60"/>
      <c r="T1092" s="60"/>
      <c r="U1092" s="60"/>
      <c r="V1092" s="60"/>
      <c r="W1092" s="60"/>
      <c r="X1092" s="60"/>
      <c r="Y1092" s="60"/>
      <c r="Z1092" s="60"/>
      <c r="AA1092" s="60"/>
      <c r="AB1092" s="60"/>
      <c r="AC1092" s="60"/>
      <c r="AD1092" s="60"/>
      <c r="AE1092" s="60"/>
      <c r="AF1092" s="60"/>
      <c r="AG1092" s="60"/>
      <c r="AH1092" s="60"/>
    </row>
    <row r="1093" spans="1:34" ht="13" x14ac:dyDescent="0.15">
      <c r="A1093" s="60"/>
      <c r="B1093" s="60"/>
      <c r="C1093" s="60"/>
      <c r="D1093" s="60"/>
      <c r="E1093" s="60"/>
      <c r="F1093" s="60"/>
      <c r="G1093" s="60"/>
      <c r="H1093" s="60"/>
      <c r="I1093" s="60"/>
      <c r="J1093" s="60"/>
      <c r="K1093" s="60"/>
      <c r="L1093" s="60"/>
      <c r="M1093" s="60"/>
      <c r="N1093" s="60"/>
      <c r="O1093" s="60"/>
      <c r="P1093" s="60"/>
      <c r="Q1093" s="60"/>
      <c r="R1093" s="60"/>
      <c r="S1093" s="60"/>
      <c r="T1093" s="60"/>
      <c r="U1093" s="60"/>
      <c r="V1093" s="60"/>
      <c r="W1093" s="60"/>
      <c r="X1093" s="60"/>
      <c r="Y1093" s="60"/>
      <c r="Z1093" s="60"/>
      <c r="AA1093" s="60"/>
      <c r="AB1093" s="60"/>
      <c r="AC1093" s="60"/>
      <c r="AD1093" s="60"/>
      <c r="AE1093" s="60"/>
      <c r="AF1093" s="60"/>
      <c r="AG1093" s="60"/>
      <c r="AH1093" s="60"/>
    </row>
    <row r="1094" spans="1:34" ht="13" x14ac:dyDescent="0.15">
      <c r="A1094" s="60"/>
      <c r="B1094" s="60"/>
      <c r="C1094" s="60"/>
      <c r="D1094" s="60"/>
      <c r="E1094" s="60"/>
      <c r="F1094" s="60"/>
      <c r="G1094" s="60"/>
      <c r="H1094" s="60"/>
      <c r="I1094" s="60"/>
      <c r="J1094" s="60"/>
      <c r="K1094" s="60"/>
      <c r="L1094" s="60"/>
      <c r="M1094" s="60"/>
      <c r="N1094" s="60"/>
      <c r="O1094" s="60"/>
      <c r="P1094" s="60"/>
      <c r="Q1094" s="60"/>
      <c r="R1094" s="60"/>
      <c r="S1094" s="60"/>
      <c r="T1094" s="60"/>
      <c r="U1094" s="60"/>
      <c r="V1094" s="60"/>
      <c r="W1094" s="60"/>
      <c r="X1094" s="60"/>
      <c r="Y1094" s="60"/>
      <c r="Z1094" s="60"/>
      <c r="AA1094" s="60"/>
      <c r="AB1094" s="60"/>
      <c r="AC1094" s="60"/>
      <c r="AD1094" s="60"/>
      <c r="AE1094" s="60"/>
      <c r="AF1094" s="60"/>
      <c r="AG1094" s="60"/>
      <c r="AH1094" s="60"/>
    </row>
    <row r="1095" spans="1:34" ht="13" x14ac:dyDescent="0.15">
      <c r="A1095" s="60"/>
      <c r="B1095" s="60"/>
      <c r="C1095" s="60"/>
      <c r="D1095" s="60"/>
      <c r="E1095" s="60"/>
      <c r="F1095" s="60"/>
      <c r="G1095" s="60"/>
      <c r="H1095" s="60"/>
      <c r="I1095" s="60"/>
      <c r="J1095" s="60"/>
      <c r="K1095" s="60"/>
      <c r="L1095" s="60"/>
      <c r="M1095" s="60"/>
      <c r="N1095" s="60"/>
      <c r="O1095" s="60"/>
      <c r="P1095" s="60"/>
      <c r="Q1095" s="60"/>
      <c r="R1095" s="60"/>
      <c r="S1095" s="60"/>
      <c r="T1095" s="60"/>
      <c r="U1095" s="60"/>
      <c r="V1095" s="60"/>
      <c r="W1095" s="60"/>
      <c r="X1095" s="60"/>
      <c r="Y1095" s="60"/>
      <c r="Z1095" s="60"/>
      <c r="AA1095" s="60"/>
      <c r="AB1095" s="60"/>
      <c r="AC1095" s="60"/>
      <c r="AD1095" s="60"/>
      <c r="AE1095" s="60"/>
      <c r="AF1095" s="60"/>
      <c r="AG1095" s="60"/>
      <c r="AH1095" s="60"/>
    </row>
    <row r="1096" spans="1:34" ht="13" x14ac:dyDescent="0.15">
      <c r="A1096" s="60"/>
      <c r="B1096" s="60"/>
      <c r="C1096" s="60"/>
      <c r="D1096" s="60"/>
      <c r="E1096" s="60"/>
      <c r="F1096" s="60"/>
      <c r="G1096" s="60"/>
      <c r="H1096" s="60"/>
      <c r="I1096" s="60"/>
      <c r="J1096" s="60"/>
      <c r="K1096" s="60"/>
      <c r="L1096" s="60"/>
      <c r="M1096" s="60"/>
      <c r="N1096" s="60"/>
      <c r="O1096" s="60"/>
      <c r="P1096" s="60"/>
      <c r="Q1096" s="60"/>
      <c r="R1096" s="60"/>
      <c r="S1096" s="60"/>
      <c r="T1096" s="60"/>
      <c r="U1096" s="60"/>
      <c r="V1096" s="60"/>
      <c r="W1096" s="60"/>
      <c r="X1096" s="60"/>
      <c r="Y1096" s="60"/>
      <c r="Z1096" s="60"/>
      <c r="AA1096" s="60"/>
      <c r="AB1096" s="60"/>
      <c r="AC1096" s="60"/>
      <c r="AD1096" s="60"/>
      <c r="AE1096" s="60"/>
      <c r="AF1096" s="60"/>
      <c r="AG1096" s="60"/>
      <c r="AH1096" s="60"/>
    </row>
    <row r="1097" spans="1:34" ht="13" x14ac:dyDescent="0.15">
      <c r="A1097" s="60"/>
      <c r="B1097" s="60"/>
      <c r="C1097" s="60"/>
      <c r="D1097" s="60"/>
      <c r="E1097" s="60"/>
      <c r="F1097" s="60"/>
      <c r="G1097" s="60"/>
      <c r="H1097" s="60"/>
      <c r="I1097" s="60"/>
      <c r="J1097" s="60"/>
      <c r="K1097" s="60"/>
      <c r="L1097" s="60"/>
      <c r="M1097" s="60"/>
      <c r="N1097" s="60"/>
      <c r="O1097" s="60"/>
      <c r="P1097" s="60"/>
      <c r="Q1097" s="60"/>
      <c r="R1097" s="60"/>
      <c r="S1097" s="60"/>
      <c r="T1097" s="60"/>
      <c r="U1097" s="60"/>
      <c r="V1097" s="60"/>
      <c r="W1097" s="60"/>
      <c r="X1097" s="60"/>
      <c r="Y1097" s="60"/>
      <c r="Z1097" s="60"/>
      <c r="AA1097" s="60"/>
      <c r="AB1097" s="60"/>
      <c r="AC1097" s="60"/>
      <c r="AD1097" s="60"/>
      <c r="AE1097" s="60"/>
      <c r="AF1097" s="60"/>
      <c r="AG1097" s="60"/>
      <c r="AH1097" s="60"/>
    </row>
    <row r="1098" spans="1:34" ht="17.25" customHeight="1" x14ac:dyDescent="0.15">
      <c r="A1098" s="102"/>
      <c r="B1098" s="86"/>
      <c r="C1098" s="92"/>
      <c r="D1098" s="93"/>
      <c r="E1098" s="93"/>
      <c r="F1098" s="86"/>
      <c r="G1098" s="98"/>
      <c r="H1098" s="94"/>
      <c r="I1098" s="94"/>
      <c r="J1098" s="67"/>
      <c r="K1098" s="60"/>
      <c r="L1098" s="60"/>
      <c r="M1098" s="103"/>
      <c r="N1098" s="60"/>
      <c r="O1098" s="95"/>
      <c r="P1098" s="95"/>
      <c r="Q1098" s="60"/>
      <c r="R1098" s="60"/>
      <c r="S1098" s="60"/>
      <c r="T1098" s="96"/>
      <c r="U1098" s="96"/>
      <c r="V1098" s="96"/>
      <c r="W1098" s="97"/>
      <c r="X1098" s="56"/>
      <c r="Y1098" s="26"/>
      <c r="Z1098" s="26"/>
      <c r="AA1098" s="26"/>
      <c r="AB1098" s="26"/>
      <c r="AC1098" s="26"/>
      <c r="AD1098" s="26"/>
      <c r="AE1098" s="26"/>
      <c r="AF1098" s="26"/>
      <c r="AG1098" s="26"/>
      <c r="AH1098" s="26"/>
    </row>
    <row r="1099" spans="1:34" ht="17.25" customHeight="1" x14ac:dyDescent="0.15">
      <c r="A1099" s="102"/>
      <c r="B1099" s="86"/>
      <c r="C1099" s="92"/>
      <c r="D1099" s="93"/>
      <c r="E1099" s="93"/>
      <c r="F1099" s="86"/>
      <c r="G1099" s="98"/>
      <c r="H1099" s="94"/>
      <c r="I1099" s="94"/>
      <c r="J1099" s="67"/>
      <c r="K1099" s="60"/>
      <c r="L1099" s="60"/>
      <c r="M1099" s="103"/>
      <c r="N1099" s="60"/>
      <c r="O1099" s="95"/>
      <c r="P1099" s="95"/>
      <c r="Q1099" s="60"/>
      <c r="R1099" s="60"/>
      <c r="S1099" s="60"/>
      <c r="T1099" s="96"/>
      <c r="U1099" s="96"/>
      <c r="V1099" s="96"/>
      <c r="W1099" s="97"/>
      <c r="X1099" s="56"/>
      <c r="Y1099" s="26"/>
      <c r="Z1099" s="26"/>
      <c r="AA1099" s="26"/>
      <c r="AB1099" s="26"/>
      <c r="AC1099" s="26"/>
      <c r="AD1099" s="26"/>
      <c r="AE1099" s="26"/>
      <c r="AF1099" s="26"/>
      <c r="AG1099" s="26"/>
      <c r="AH1099" s="26"/>
    </row>
    <row r="1100" spans="1:34" ht="13" x14ac:dyDescent="0.15">
      <c r="A1100" s="26"/>
      <c r="B1100" s="26"/>
      <c r="C1100" s="26"/>
      <c r="D1100" s="26"/>
      <c r="E1100" s="26"/>
      <c r="F1100" s="26"/>
      <c r="G1100" s="26"/>
      <c r="H1100" s="26"/>
      <c r="I1100" s="26"/>
      <c r="J1100" s="26"/>
      <c r="K1100" s="26"/>
      <c r="L1100" s="26"/>
      <c r="M1100" s="26"/>
      <c r="N1100" s="26"/>
      <c r="O1100" s="26"/>
      <c r="P1100" s="26"/>
      <c r="Q1100" s="26"/>
      <c r="R1100" s="26"/>
      <c r="S1100" s="26"/>
      <c r="T1100" s="26"/>
      <c r="U1100" s="26"/>
      <c r="V1100" s="26"/>
      <c r="W1100" s="26"/>
      <c r="X1100" s="26"/>
      <c r="Y1100" s="26"/>
      <c r="Z1100" s="26"/>
      <c r="AA1100" s="26"/>
      <c r="AB1100" s="26"/>
      <c r="AC1100" s="26"/>
      <c r="AD1100" s="26"/>
      <c r="AE1100" s="26"/>
      <c r="AF1100" s="26"/>
      <c r="AG1100" s="26"/>
      <c r="AH1100" s="26"/>
    </row>
    <row r="1101" spans="1:34" ht="13" x14ac:dyDescent="0.15">
      <c r="A1101" s="26"/>
      <c r="B1101" s="26"/>
      <c r="C1101" s="26"/>
      <c r="D1101" s="26"/>
      <c r="E1101" s="26"/>
      <c r="F1101" s="26"/>
      <c r="G1101" s="26"/>
      <c r="H1101" s="26"/>
      <c r="I1101" s="26"/>
      <c r="J1101" s="26"/>
      <c r="K1101" s="26"/>
      <c r="L1101" s="26"/>
      <c r="M1101" s="26"/>
      <c r="N1101" s="26"/>
      <c r="O1101" s="26"/>
      <c r="P1101" s="26"/>
      <c r="Q1101" s="26"/>
      <c r="R1101" s="26"/>
      <c r="S1101" s="26"/>
      <c r="T1101" s="26"/>
      <c r="U1101" s="26"/>
      <c r="V1101" s="26"/>
      <c r="W1101" s="26"/>
      <c r="X1101" s="26"/>
      <c r="Y1101" s="26"/>
      <c r="Z1101" s="26"/>
      <c r="AA1101" s="26"/>
      <c r="AB1101" s="26"/>
      <c r="AC1101" s="26"/>
      <c r="AD1101" s="26"/>
      <c r="AE1101" s="26"/>
      <c r="AF1101" s="26"/>
      <c r="AG1101" s="26"/>
      <c r="AH1101" s="26"/>
    </row>
    <row r="1102" spans="1:34" ht="13" x14ac:dyDescent="0.15">
      <c r="A1102" s="26"/>
      <c r="B1102" s="26"/>
      <c r="C1102" s="26"/>
      <c r="D1102" s="26"/>
      <c r="E1102" s="26"/>
      <c r="F1102" s="26"/>
      <c r="G1102" s="26"/>
      <c r="H1102" s="26"/>
      <c r="I1102" s="26"/>
      <c r="J1102" s="26"/>
      <c r="K1102" s="26"/>
      <c r="L1102" s="26"/>
      <c r="M1102" s="26"/>
      <c r="N1102" s="26"/>
      <c r="O1102" s="26"/>
      <c r="P1102" s="26"/>
      <c r="Q1102" s="26"/>
      <c r="R1102" s="26"/>
      <c r="S1102" s="26"/>
      <c r="T1102" s="26"/>
      <c r="U1102" s="26"/>
      <c r="V1102" s="26"/>
      <c r="W1102" s="26"/>
      <c r="X1102" s="26"/>
      <c r="Y1102" s="26"/>
      <c r="Z1102" s="26"/>
      <c r="AA1102" s="26"/>
      <c r="AB1102" s="26"/>
      <c r="AC1102" s="26"/>
      <c r="AD1102" s="26"/>
      <c r="AE1102" s="26"/>
      <c r="AF1102" s="26"/>
      <c r="AG1102" s="26"/>
      <c r="AH1102" s="26"/>
    </row>
    <row r="1103" spans="1:34" ht="13" x14ac:dyDescent="0.15">
      <c r="A1103" s="26"/>
      <c r="B1103" s="26"/>
      <c r="C1103" s="26"/>
      <c r="D1103" s="26"/>
      <c r="E1103" s="26"/>
      <c r="F1103" s="26"/>
      <c r="G1103" s="26"/>
      <c r="H1103" s="26"/>
      <c r="I1103" s="26"/>
      <c r="J1103" s="26"/>
      <c r="K1103" s="26"/>
      <c r="L1103" s="26"/>
      <c r="M1103" s="26"/>
      <c r="N1103" s="26"/>
      <c r="O1103" s="26"/>
      <c r="P1103" s="26"/>
      <c r="Q1103" s="26"/>
      <c r="R1103" s="26"/>
      <c r="S1103" s="26"/>
      <c r="T1103" s="26"/>
      <c r="U1103" s="26"/>
      <c r="V1103" s="26"/>
      <c r="W1103" s="26"/>
      <c r="X1103" s="26"/>
      <c r="Y1103" s="26"/>
      <c r="Z1103" s="26"/>
      <c r="AA1103" s="26"/>
      <c r="AB1103" s="26"/>
      <c r="AC1103" s="26"/>
      <c r="AD1103" s="26"/>
      <c r="AE1103" s="26"/>
      <c r="AF1103" s="26"/>
      <c r="AG1103" s="26"/>
      <c r="AH1103" s="26"/>
    </row>
    <row r="1104" spans="1:34" ht="13" x14ac:dyDescent="0.15">
      <c r="A1104" s="26"/>
      <c r="B1104" s="26"/>
      <c r="C1104" s="26"/>
      <c r="D1104" s="26"/>
      <c r="E1104" s="26"/>
      <c r="F1104" s="26"/>
      <c r="G1104" s="26"/>
      <c r="H1104" s="26"/>
      <c r="I1104" s="26"/>
      <c r="J1104" s="26"/>
      <c r="K1104" s="26"/>
      <c r="L1104" s="26"/>
      <c r="M1104" s="26"/>
      <c r="N1104" s="26"/>
      <c r="O1104" s="26"/>
      <c r="P1104" s="26"/>
      <c r="Q1104" s="26"/>
      <c r="R1104" s="26"/>
      <c r="S1104" s="26"/>
      <c r="T1104" s="26"/>
      <c r="U1104" s="26"/>
      <c r="V1104" s="26"/>
      <c r="W1104" s="26"/>
      <c r="X1104" s="26"/>
      <c r="Y1104" s="26"/>
      <c r="Z1104" s="26"/>
      <c r="AA1104" s="26"/>
      <c r="AB1104" s="26"/>
      <c r="AC1104" s="26"/>
      <c r="AD1104" s="26"/>
      <c r="AE1104" s="26"/>
      <c r="AF1104" s="26"/>
      <c r="AG1104" s="26"/>
      <c r="AH1104" s="26"/>
    </row>
    <row r="1105" spans="1:34" ht="13" x14ac:dyDescent="0.15">
      <c r="A1105" s="26"/>
      <c r="B1105" s="26"/>
      <c r="C1105" s="26"/>
      <c r="D1105" s="26"/>
      <c r="E1105" s="26"/>
      <c r="F1105" s="26"/>
      <c r="G1105" s="26"/>
      <c r="H1105" s="26"/>
      <c r="I1105" s="26"/>
      <c r="J1105" s="26"/>
      <c r="K1105" s="26"/>
      <c r="L1105" s="26"/>
      <c r="M1105" s="26"/>
      <c r="N1105" s="26"/>
      <c r="O1105" s="26"/>
      <c r="P1105" s="26"/>
      <c r="Q1105" s="26"/>
      <c r="R1105" s="26"/>
      <c r="S1105" s="26"/>
      <c r="T1105" s="26"/>
      <c r="U1105" s="26"/>
      <c r="V1105" s="26"/>
      <c r="W1105" s="26"/>
      <c r="X1105" s="26"/>
      <c r="Y1105" s="26"/>
      <c r="Z1105" s="26"/>
      <c r="AA1105" s="26"/>
      <c r="AB1105" s="26"/>
      <c r="AC1105" s="26"/>
      <c r="AD1105" s="26"/>
      <c r="AE1105" s="26"/>
      <c r="AF1105" s="26"/>
      <c r="AG1105" s="26"/>
      <c r="AH1105" s="26"/>
    </row>
    <row r="1106" spans="1:34" ht="13" x14ac:dyDescent="0.15">
      <c r="A1106" s="26"/>
      <c r="B1106" s="26"/>
      <c r="C1106" s="26"/>
      <c r="D1106" s="26"/>
      <c r="E1106" s="26"/>
      <c r="F1106" s="26"/>
      <c r="G1106" s="26"/>
      <c r="H1106" s="26"/>
      <c r="I1106" s="26"/>
      <c r="J1106" s="26"/>
      <c r="K1106" s="26"/>
      <c r="L1106" s="26"/>
      <c r="M1106" s="26"/>
      <c r="N1106" s="26"/>
      <c r="O1106" s="26"/>
      <c r="P1106" s="26"/>
      <c r="Q1106" s="26"/>
      <c r="R1106" s="26"/>
      <c r="S1106" s="26"/>
      <c r="T1106" s="26"/>
      <c r="U1106" s="26"/>
      <c r="V1106" s="26"/>
      <c r="W1106" s="26"/>
      <c r="X1106" s="26"/>
      <c r="Y1106" s="26"/>
      <c r="Z1106" s="26"/>
      <c r="AA1106" s="26"/>
      <c r="AB1106" s="26"/>
      <c r="AC1106" s="26"/>
      <c r="AD1106" s="26"/>
      <c r="AE1106" s="26"/>
      <c r="AF1106" s="26"/>
      <c r="AG1106" s="26"/>
      <c r="AH1106" s="26"/>
    </row>
    <row r="1107" spans="1:34" ht="13" x14ac:dyDescent="0.15">
      <c r="A1107" s="26"/>
      <c r="B1107" s="26"/>
      <c r="C1107" s="26"/>
      <c r="D1107" s="26"/>
      <c r="E1107" s="26"/>
      <c r="F1107" s="26"/>
      <c r="G1107" s="26"/>
      <c r="H1107" s="26"/>
      <c r="I1107" s="26"/>
      <c r="J1107" s="26"/>
      <c r="K1107" s="26"/>
      <c r="L1107" s="26"/>
      <c r="M1107" s="26"/>
      <c r="N1107" s="26"/>
      <c r="O1107" s="26"/>
      <c r="P1107" s="26"/>
      <c r="Q1107" s="26"/>
      <c r="R1107" s="26"/>
      <c r="S1107" s="26"/>
      <c r="T1107" s="26"/>
      <c r="U1107" s="26"/>
      <c r="V1107" s="26"/>
      <c r="W1107" s="26"/>
      <c r="X1107" s="26"/>
      <c r="Y1107" s="26"/>
      <c r="Z1107" s="26"/>
      <c r="AA1107" s="26"/>
      <c r="AB1107" s="26"/>
      <c r="AC1107" s="26"/>
      <c r="AD1107" s="26"/>
      <c r="AE1107" s="26"/>
      <c r="AF1107" s="26"/>
      <c r="AG1107" s="26"/>
      <c r="AH1107" s="26"/>
    </row>
    <row r="1108" spans="1:34" ht="13" x14ac:dyDescent="0.15">
      <c r="A1108" s="26"/>
      <c r="B1108" s="26"/>
      <c r="C1108" s="26"/>
      <c r="D1108" s="26"/>
      <c r="E1108" s="26"/>
      <c r="F1108" s="26"/>
      <c r="G1108" s="26"/>
      <c r="H1108" s="26"/>
      <c r="I1108" s="26"/>
      <c r="J1108" s="26"/>
      <c r="K1108" s="26"/>
      <c r="L1108" s="26"/>
      <c r="M1108" s="26"/>
      <c r="N1108" s="26"/>
      <c r="O1108" s="26"/>
      <c r="P1108" s="26"/>
      <c r="Q1108" s="26"/>
      <c r="R1108" s="26"/>
      <c r="S1108" s="26"/>
      <c r="T1108" s="26"/>
      <c r="U1108" s="26"/>
      <c r="V1108" s="26"/>
      <c r="W1108" s="26"/>
      <c r="X1108" s="26"/>
      <c r="Y1108" s="26"/>
      <c r="Z1108" s="26"/>
      <c r="AA1108" s="26"/>
      <c r="AB1108" s="26"/>
      <c r="AC1108" s="26"/>
      <c r="AD1108" s="26"/>
      <c r="AE1108" s="26"/>
      <c r="AF1108" s="26"/>
      <c r="AG1108" s="26"/>
      <c r="AH1108" s="26"/>
    </row>
    <row r="1109" spans="1:34" ht="13" x14ac:dyDescent="0.15">
      <c r="A1109" s="26"/>
      <c r="B1109" s="26"/>
      <c r="C1109" s="26"/>
      <c r="D1109" s="26"/>
      <c r="E1109" s="26"/>
      <c r="F1109" s="26"/>
      <c r="G1109" s="26"/>
      <c r="H1109" s="26"/>
      <c r="I1109" s="26"/>
      <c r="J1109" s="26"/>
      <c r="K1109" s="26"/>
      <c r="L1109" s="26"/>
      <c r="M1109" s="26"/>
      <c r="N1109" s="26"/>
      <c r="O1109" s="26"/>
      <c r="P1109" s="26"/>
      <c r="Q1109" s="26"/>
      <c r="R1109" s="26"/>
      <c r="S1109" s="26"/>
      <c r="T1109" s="26"/>
      <c r="U1109" s="26"/>
      <c r="V1109" s="26"/>
      <c r="W1109" s="26"/>
      <c r="X1109" s="26"/>
      <c r="Y1109" s="26"/>
      <c r="Z1109" s="26"/>
      <c r="AA1109" s="26"/>
      <c r="AB1109" s="26"/>
      <c r="AC1109" s="26"/>
      <c r="AD1109" s="26"/>
      <c r="AE1109" s="26"/>
      <c r="AF1109" s="26"/>
      <c r="AG1109" s="26"/>
      <c r="AH1109" s="26"/>
    </row>
    <row r="1110" spans="1:34" ht="13" x14ac:dyDescent="0.15">
      <c r="A1110" s="26"/>
      <c r="B1110" s="26"/>
      <c r="C1110" s="26"/>
      <c r="D1110" s="26"/>
      <c r="E1110" s="26"/>
      <c r="F1110" s="26"/>
      <c r="G1110" s="26"/>
      <c r="H1110" s="26"/>
      <c r="I1110" s="26"/>
      <c r="J1110" s="26"/>
      <c r="K1110" s="26"/>
      <c r="L1110" s="26"/>
      <c r="M1110" s="26"/>
      <c r="N1110" s="26"/>
      <c r="O1110" s="26"/>
      <c r="P1110" s="26"/>
      <c r="Q1110" s="26"/>
      <c r="R1110" s="26"/>
      <c r="S1110" s="26"/>
      <c r="T1110" s="26"/>
      <c r="U1110" s="26"/>
      <c r="V1110" s="26"/>
      <c r="W1110" s="26"/>
      <c r="X1110" s="26"/>
      <c r="Y1110" s="26"/>
      <c r="Z1110" s="26"/>
      <c r="AA1110" s="26"/>
      <c r="AB1110" s="26"/>
      <c r="AC1110" s="26"/>
      <c r="AD1110" s="26"/>
      <c r="AE1110" s="26"/>
      <c r="AF1110" s="26"/>
      <c r="AG1110" s="26"/>
      <c r="AH1110" s="26"/>
    </row>
    <row r="1111" spans="1:34" ht="13" x14ac:dyDescent="0.15">
      <c r="A1111" s="26"/>
      <c r="B1111" s="26"/>
      <c r="C1111" s="26"/>
      <c r="D1111" s="26"/>
      <c r="E1111" s="26"/>
      <c r="F1111" s="26"/>
      <c r="G1111" s="26"/>
      <c r="H1111" s="26"/>
      <c r="I1111" s="26"/>
      <c r="J1111" s="26"/>
      <c r="K1111" s="26"/>
      <c r="L1111" s="26"/>
      <c r="M1111" s="26"/>
      <c r="N1111" s="26"/>
      <c r="O1111" s="26"/>
      <c r="P1111" s="26"/>
      <c r="Q1111" s="26"/>
      <c r="R1111" s="26"/>
      <c r="S1111" s="26"/>
      <c r="T1111" s="26"/>
      <c r="U1111" s="26"/>
      <c r="V1111" s="26"/>
      <c r="W1111" s="26"/>
      <c r="X1111" s="26"/>
      <c r="Y1111" s="26"/>
      <c r="Z1111" s="26"/>
      <c r="AA1111" s="26"/>
      <c r="AB1111" s="26"/>
      <c r="AC1111" s="26"/>
      <c r="AD1111" s="26"/>
      <c r="AE1111" s="26"/>
      <c r="AF1111" s="26"/>
      <c r="AG1111" s="26"/>
      <c r="AH1111" s="26"/>
    </row>
    <row r="1112" spans="1:34" ht="13" x14ac:dyDescent="0.15">
      <c r="A1112" s="26"/>
      <c r="B1112" s="26"/>
      <c r="C1112" s="26"/>
      <c r="D1112" s="26"/>
      <c r="E1112" s="26"/>
      <c r="F1112" s="26"/>
      <c r="G1112" s="26"/>
      <c r="H1112" s="26"/>
      <c r="I1112" s="26"/>
      <c r="J1112" s="26"/>
      <c r="K1112" s="26"/>
      <c r="L1112" s="26"/>
      <c r="M1112" s="26"/>
      <c r="N1112" s="26"/>
      <c r="O1112" s="26"/>
      <c r="P1112" s="26"/>
      <c r="Q1112" s="26"/>
      <c r="R1112" s="26"/>
      <c r="S1112" s="26"/>
      <c r="T1112" s="26"/>
      <c r="U1112" s="26"/>
      <c r="V1112" s="26"/>
      <c r="W1112" s="26"/>
      <c r="X1112" s="26"/>
      <c r="Y1112" s="26"/>
      <c r="Z1112" s="26"/>
      <c r="AA1112" s="26"/>
      <c r="AB1112" s="26"/>
      <c r="AC1112" s="26"/>
      <c r="AD1112" s="26"/>
      <c r="AE1112" s="26"/>
      <c r="AF1112" s="26"/>
      <c r="AG1112" s="26"/>
      <c r="AH1112" s="26"/>
    </row>
    <row r="1113" spans="1:34" ht="13" x14ac:dyDescent="0.15">
      <c r="A1113" s="26"/>
      <c r="B1113" s="26"/>
      <c r="C1113" s="26"/>
      <c r="D1113" s="26"/>
      <c r="E1113" s="26"/>
      <c r="F1113" s="26"/>
      <c r="G1113" s="26"/>
      <c r="H1113" s="26"/>
      <c r="I1113" s="26"/>
      <c r="J1113" s="26"/>
      <c r="K1113" s="26"/>
      <c r="L1113" s="26"/>
      <c r="M1113" s="26"/>
      <c r="N1113" s="26"/>
      <c r="O1113" s="26"/>
      <c r="P1113" s="26"/>
      <c r="Q1113" s="26"/>
      <c r="R1113" s="26"/>
      <c r="S1113" s="26"/>
      <c r="T1113" s="26"/>
      <c r="U1113" s="26"/>
      <c r="V1113" s="26"/>
      <c r="W1113" s="26"/>
      <c r="X1113" s="26"/>
      <c r="Y1113" s="26"/>
      <c r="Z1113" s="26"/>
      <c r="AA1113" s="26"/>
      <c r="AB1113" s="26"/>
      <c r="AC1113" s="26"/>
      <c r="AD1113" s="26"/>
      <c r="AE1113" s="26"/>
      <c r="AF1113" s="26"/>
      <c r="AG1113" s="26"/>
      <c r="AH1113" s="26"/>
    </row>
    <row r="1114" spans="1:34" ht="13" x14ac:dyDescent="0.15">
      <c r="A1114" s="26"/>
      <c r="B1114" s="26"/>
      <c r="C1114" s="26"/>
      <c r="D1114" s="26"/>
      <c r="E1114" s="26"/>
      <c r="F1114" s="26"/>
      <c r="G1114" s="26"/>
      <c r="H1114" s="26"/>
      <c r="I1114" s="26"/>
      <c r="J1114" s="26"/>
      <c r="K1114" s="26"/>
      <c r="L1114" s="26"/>
      <c r="M1114" s="26"/>
      <c r="N1114" s="26"/>
      <c r="O1114" s="26"/>
      <c r="P1114" s="26"/>
      <c r="Q1114" s="26"/>
      <c r="R1114" s="26"/>
      <c r="S1114" s="26"/>
      <c r="T1114" s="26"/>
      <c r="U1114" s="26"/>
      <c r="V1114" s="26"/>
      <c r="W1114" s="26"/>
      <c r="X1114" s="26"/>
      <c r="Y1114" s="26"/>
      <c r="Z1114" s="26"/>
      <c r="AA1114" s="26"/>
      <c r="AB1114" s="26"/>
      <c r="AC1114" s="26"/>
      <c r="AD1114" s="26"/>
      <c r="AE1114" s="26"/>
      <c r="AF1114" s="26"/>
      <c r="AG1114" s="26"/>
      <c r="AH1114" s="26"/>
    </row>
    <row r="1115" spans="1:34" ht="13" x14ac:dyDescent="0.15">
      <c r="A1115" s="26"/>
      <c r="B1115" s="26"/>
      <c r="C1115" s="26"/>
      <c r="D1115" s="26"/>
      <c r="E1115" s="26"/>
      <c r="F1115" s="26"/>
      <c r="G1115" s="26"/>
      <c r="H1115" s="26"/>
      <c r="I1115" s="26"/>
      <c r="J1115" s="26"/>
      <c r="K1115" s="26"/>
      <c r="L1115" s="26"/>
      <c r="M1115" s="26"/>
      <c r="N1115" s="26"/>
      <c r="O1115" s="26"/>
      <c r="P1115" s="26"/>
      <c r="Q1115" s="26"/>
      <c r="R1115" s="26"/>
      <c r="S1115" s="26"/>
      <c r="T1115" s="26"/>
      <c r="U1115" s="26"/>
      <c r="V1115" s="26"/>
      <c r="W1115" s="26"/>
      <c r="X1115" s="26"/>
      <c r="Y1115" s="26"/>
      <c r="Z1115" s="26"/>
      <c r="AA1115" s="26"/>
      <c r="AB1115" s="26"/>
      <c r="AC1115" s="26"/>
      <c r="AD1115" s="26"/>
      <c r="AE1115" s="26"/>
      <c r="AF1115" s="26"/>
      <c r="AG1115" s="26"/>
      <c r="AH1115" s="26"/>
    </row>
    <row r="1116" spans="1:34" ht="13" x14ac:dyDescent="0.15">
      <c r="A1116" s="26"/>
      <c r="B1116" s="26"/>
      <c r="C1116" s="26"/>
      <c r="D1116" s="26"/>
      <c r="E1116" s="26"/>
      <c r="F1116" s="26"/>
      <c r="G1116" s="26"/>
      <c r="H1116" s="26"/>
      <c r="I1116" s="26"/>
      <c r="J1116" s="26"/>
      <c r="K1116" s="26"/>
      <c r="L1116" s="26"/>
      <c r="M1116" s="26"/>
      <c r="N1116" s="26"/>
      <c r="O1116" s="26"/>
      <c r="P1116" s="26"/>
      <c r="Q1116" s="26"/>
      <c r="R1116" s="26"/>
      <c r="S1116" s="26"/>
      <c r="T1116" s="26"/>
      <c r="U1116" s="26"/>
      <c r="V1116" s="26"/>
      <c r="W1116" s="26"/>
      <c r="X1116" s="26"/>
      <c r="Y1116" s="26"/>
      <c r="Z1116" s="26"/>
      <c r="AA1116" s="26"/>
      <c r="AB1116" s="26"/>
      <c r="AC1116" s="26"/>
      <c r="AD1116" s="26"/>
      <c r="AE1116" s="26"/>
      <c r="AF1116" s="26"/>
      <c r="AG1116" s="26"/>
      <c r="AH1116" s="26"/>
    </row>
    <row r="1117" spans="1:34" ht="13" x14ac:dyDescent="0.15">
      <c r="A1117" s="26"/>
      <c r="B1117" s="26"/>
      <c r="C1117" s="26"/>
      <c r="D1117" s="26"/>
      <c r="E1117" s="26"/>
      <c r="F1117" s="26"/>
      <c r="G1117" s="26"/>
      <c r="H1117" s="26"/>
      <c r="I1117" s="26"/>
      <c r="J1117" s="26"/>
      <c r="K1117" s="26"/>
      <c r="L1117" s="26"/>
      <c r="M1117" s="26"/>
      <c r="N1117" s="26"/>
      <c r="O1117" s="26"/>
      <c r="P1117" s="26"/>
      <c r="Q1117" s="26"/>
      <c r="R1117" s="26"/>
      <c r="S1117" s="26"/>
      <c r="T1117" s="26"/>
      <c r="U1117" s="26"/>
      <c r="V1117" s="26"/>
      <c r="W1117" s="26"/>
      <c r="X1117" s="26"/>
      <c r="Y1117" s="26"/>
      <c r="Z1117" s="26"/>
      <c r="AA1117" s="26"/>
      <c r="AB1117" s="26"/>
      <c r="AC1117" s="26"/>
      <c r="AD1117" s="26"/>
      <c r="AE1117" s="26"/>
      <c r="AF1117" s="26"/>
      <c r="AG1117" s="26"/>
      <c r="AH1117" s="26"/>
    </row>
    <row r="1118" spans="1:34" ht="13" x14ac:dyDescent="0.15">
      <c r="A1118" s="26"/>
      <c r="B1118" s="26"/>
      <c r="C1118" s="26"/>
      <c r="D1118" s="26"/>
      <c r="E1118" s="26"/>
      <c r="F1118" s="26"/>
      <c r="G1118" s="26"/>
      <c r="H1118" s="26"/>
      <c r="I1118" s="26"/>
      <c r="J1118" s="26"/>
      <c r="K1118" s="26"/>
      <c r="L1118" s="26"/>
      <c r="M1118" s="26"/>
      <c r="N1118" s="26"/>
      <c r="O1118" s="26"/>
      <c r="P1118" s="26"/>
      <c r="Q1118" s="26"/>
      <c r="R1118" s="26"/>
      <c r="S1118" s="26"/>
      <c r="T1118" s="26"/>
      <c r="U1118" s="26"/>
      <c r="V1118" s="26"/>
      <c r="W1118" s="26"/>
      <c r="X1118" s="26"/>
      <c r="Y1118" s="26"/>
      <c r="Z1118" s="26"/>
      <c r="AA1118" s="26"/>
      <c r="AB1118" s="26"/>
      <c r="AC1118" s="26"/>
      <c r="AD1118" s="26"/>
      <c r="AE1118" s="26"/>
      <c r="AF1118" s="26"/>
      <c r="AG1118" s="26"/>
      <c r="AH1118" s="26"/>
    </row>
    <row r="1119" spans="1:34" ht="13" x14ac:dyDescent="0.15">
      <c r="A1119" s="26"/>
      <c r="B1119" s="26"/>
      <c r="C1119" s="26"/>
      <c r="D1119" s="26"/>
      <c r="E1119" s="26"/>
      <c r="F1119" s="26"/>
      <c r="G1119" s="26"/>
      <c r="H1119" s="26"/>
      <c r="I1119" s="26"/>
      <c r="J1119" s="26"/>
      <c r="K1119" s="26"/>
      <c r="L1119" s="26"/>
      <c r="M1119" s="26"/>
      <c r="N1119" s="26"/>
      <c r="O1119" s="26"/>
      <c r="P1119" s="26"/>
      <c r="Q1119" s="26"/>
      <c r="R1119" s="26"/>
      <c r="S1119" s="26"/>
      <c r="T1119" s="26"/>
      <c r="U1119" s="26"/>
      <c r="V1119" s="26"/>
      <c r="W1119" s="26"/>
      <c r="X1119" s="26"/>
      <c r="Y1119" s="26"/>
      <c r="Z1119" s="26"/>
      <c r="AA1119" s="26"/>
      <c r="AB1119" s="26"/>
      <c r="AC1119" s="26"/>
      <c r="AD1119" s="26"/>
      <c r="AE1119" s="26"/>
      <c r="AF1119" s="26"/>
      <c r="AG1119" s="26"/>
      <c r="AH1119" s="26"/>
    </row>
    <row r="1120" spans="1:34" ht="13" x14ac:dyDescent="0.15">
      <c r="A1120" s="26"/>
      <c r="B1120" s="26"/>
      <c r="C1120" s="26"/>
      <c r="D1120" s="26"/>
      <c r="E1120" s="26"/>
      <c r="F1120" s="26"/>
      <c r="G1120" s="26"/>
      <c r="H1120" s="26"/>
      <c r="I1120" s="26"/>
      <c r="J1120" s="26"/>
      <c r="K1120" s="26"/>
      <c r="L1120" s="26"/>
      <c r="M1120" s="26"/>
      <c r="N1120" s="26"/>
      <c r="O1120" s="26"/>
      <c r="P1120" s="26"/>
      <c r="Q1120" s="26"/>
      <c r="R1120" s="26"/>
      <c r="S1120" s="26"/>
      <c r="T1120" s="26"/>
      <c r="U1120" s="26"/>
      <c r="V1120" s="26"/>
      <c r="W1120" s="26"/>
      <c r="X1120" s="26"/>
      <c r="Y1120" s="26"/>
      <c r="Z1120" s="26"/>
      <c r="AA1120" s="26"/>
      <c r="AB1120" s="26"/>
      <c r="AC1120" s="26"/>
      <c r="AD1120" s="26"/>
      <c r="AE1120" s="26"/>
      <c r="AF1120" s="26"/>
      <c r="AG1120" s="26"/>
      <c r="AH1120" s="26"/>
    </row>
    <row r="1121" spans="1:34" ht="13" x14ac:dyDescent="0.15">
      <c r="A1121" s="26"/>
      <c r="B1121" s="26"/>
      <c r="C1121" s="26"/>
      <c r="D1121" s="26"/>
      <c r="E1121" s="26"/>
      <c r="F1121" s="26"/>
      <c r="G1121" s="26"/>
      <c r="H1121" s="26"/>
      <c r="I1121" s="26"/>
      <c r="J1121" s="26"/>
      <c r="K1121" s="26"/>
      <c r="L1121" s="26"/>
      <c r="M1121" s="26"/>
      <c r="N1121" s="26"/>
      <c r="O1121" s="26"/>
      <c r="P1121" s="26"/>
      <c r="Q1121" s="26"/>
      <c r="R1121" s="26"/>
      <c r="S1121" s="26"/>
      <c r="T1121" s="26"/>
      <c r="U1121" s="26"/>
      <c r="V1121" s="26"/>
      <c r="W1121" s="26"/>
      <c r="X1121" s="26"/>
      <c r="Y1121" s="26"/>
      <c r="Z1121" s="26"/>
      <c r="AA1121" s="26"/>
      <c r="AB1121" s="26"/>
      <c r="AC1121" s="26"/>
      <c r="AD1121" s="26"/>
      <c r="AE1121" s="26"/>
      <c r="AF1121" s="26"/>
      <c r="AG1121" s="26"/>
      <c r="AH1121" s="26"/>
    </row>
    <row r="1122" spans="1:34" ht="13" x14ac:dyDescent="0.15">
      <c r="A1122" s="26"/>
      <c r="B1122" s="26"/>
      <c r="C1122" s="26"/>
      <c r="D1122" s="26"/>
      <c r="E1122" s="26"/>
      <c r="F1122" s="26"/>
      <c r="G1122" s="26"/>
      <c r="H1122" s="26"/>
      <c r="I1122" s="26"/>
      <c r="J1122" s="26"/>
      <c r="K1122" s="26"/>
      <c r="L1122" s="26"/>
      <c r="M1122" s="26"/>
      <c r="N1122" s="26"/>
      <c r="O1122" s="26"/>
      <c r="P1122" s="26"/>
      <c r="Q1122" s="26"/>
      <c r="R1122" s="26"/>
      <c r="S1122" s="26"/>
      <c r="T1122" s="26"/>
      <c r="U1122" s="26"/>
      <c r="V1122" s="26"/>
      <c r="W1122" s="26"/>
      <c r="X1122" s="26"/>
      <c r="Y1122" s="26"/>
      <c r="Z1122" s="26"/>
      <c r="AA1122" s="26"/>
      <c r="AB1122" s="26"/>
      <c r="AC1122" s="26"/>
      <c r="AD1122" s="26"/>
      <c r="AE1122" s="26"/>
      <c r="AF1122" s="26"/>
      <c r="AG1122" s="26"/>
      <c r="AH1122" s="26"/>
    </row>
    <row r="1123" spans="1:34" ht="13" x14ac:dyDescent="0.15">
      <c r="A1123" s="26"/>
      <c r="B1123" s="26"/>
      <c r="C1123" s="26"/>
      <c r="D1123" s="26"/>
      <c r="E1123" s="26"/>
      <c r="F1123" s="26"/>
      <c r="G1123" s="26"/>
      <c r="H1123" s="26"/>
      <c r="I1123" s="26"/>
      <c r="J1123" s="26"/>
      <c r="K1123" s="26"/>
      <c r="L1123" s="26"/>
      <c r="M1123" s="26"/>
      <c r="N1123" s="26"/>
      <c r="O1123" s="26"/>
      <c r="P1123" s="26"/>
      <c r="Q1123" s="26"/>
      <c r="R1123" s="26"/>
      <c r="S1123" s="26"/>
      <c r="T1123" s="26"/>
      <c r="U1123" s="26"/>
      <c r="V1123" s="26"/>
      <c r="W1123" s="26"/>
      <c r="X1123" s="26"/>
      <c r="Y1123" s="26"/>
      <c r="Z1123" s="26"/>
      <c r="AA1123" s="26"/>
      <c r="AB1123" s="26"/>
      <c r="AC1123" s="26"/>
      <c r="AD1123" s="26"/>
      <c r="AE1123" s="26"/>
      <c r="AF1123" s="26"/>
      <c r="AG1123" s="26"/>
      <c r="AH1123" s="26"/>
    </row>
    <row r="1124" spans="1:34" ht="13" x14ac:dyDescent="0.15">
      <c r="A1124" s="26"/>
      <c r="B1124" s="26"/>
      <c r="C1124" s="26"/>
      <c r="D1124" s="26"/>
      <c r="E1124" s="26"/>
      <c r="F1124" s="26"/>
      <c r="G1124" s="26"/>
      <c r="H1124" s="26"/>
      <c r="I1124" s="26"/>
      <c r="J1124" s="26"/>
      <c r="K1124" s="26"/>
      <c r="L1124" s="26"/>
      <c r="M1124" s="26"/>
      <c r="N1124" s="26"/>
      <c r="O1124" s="26"/>
      <c r="P1124" s="26"/>
      <c r="Q1124" s="26"/>
      <c r="R1124" s="26"/>
      <c r="S1124" s="26"/>
      <c r="T1124" s="26"/>
      <c r="U1124" s="26"/>
      <c r="V1124" s="26"/>
      <c r="W1124" s="26"/>
      <c r="X1124" s="26"/>
      <c r="Y1124" s="26"/>
      <c r="Z1124" s="26"/>
      <c r="AA1124" s="26"/>
      <c r="AB1124" s="26"/>
      <c r="AC1124" s="26"/>
      <c r="AD1124" s="26"/>
      <c r="AE1124" s="26"/>
      <c r="AF1124" s="26"/>
      <c r="AG1124" s="26"/>
      <c r="AH1124" s="26"/>
    </row>
    <row r="1125" spans="1:34" ht="13" x14ac:dyDescent="0.15">
      <c r="A1125" s="26"/>
      <c r="B1125" s="26"/>
      <c r="C1125" s="26"/>
      <c r="D1125" s="26"/>
      <c r="E1125" s="26"/>
      <c r="F1125" s="26"/>
      <c r="G1125" s="26"/>
      <c r="H1125" s="26"/>
      <c r="I1125" s="26"/>
      <c r="J1125" s="26"/>
      <c r="K1125" s="26"/>
      <c r="L1125" s="26"/>
      <c r="M1125" s="26"/>
      <c r="N1125" s="26"/>
      <c r="O1125" s="26"/>
      <c r="P1125" s="26"/>
      <c r="Q1125" s="26"/>
      <c r="R1125" s="26"/>
      <c r="S1125" s="26"/>
      <c r="T1125" s="26"/>
      <c r="U1125" s="26"/>
      <c r="V1125" s="26"/>
      <c r="W1125" s="26"/>
      <c r="X1125" s="26"/>
      <c r="Y1125" s="26"/>
      <c r="Z1125" s="26"/>
      <c r="AA1125" s="26"/>
      <c r="AB1125" s="26"/>
      <c r="AC1125" s="26"/>
      <c r="AD1125" s="26"/>
      <c r="AE1125" s="26"/>
      <c r="AF1125" s="26"/>
      <c r="AG1125" s="26"/>
      <c r="AH1125" s="26"/>
    </row>
  </sheetData>
  <mergeCells count="2">
    <mergeCell ref="H1:L1"/>
    <mergeCell ref="O1:Q1"/>
  </mergeCells>
  <hyperlinks>
    <hyperlink ref="B7" r:id="rId1" xr:uid="{71E57B55-7CFF-4BAD-B53D-E35985CCD5F1}"/>
    <hyperlink ref="B8" r:id="rId2" xr:uid="{AB5C9DAD-35D0-4C70-AB7E-71DA321EC2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Юнит-экономика шаблон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Pavel Migachev</cp:lastModifiedBy>
  <dcterms:created xsi:type="dcterms:W3CDTF">2025-10-13T12:22:02Z</dcterms:created>
  <dcterms:modified xsi:type="dcterms:W3CDTF">2025-10-16T20:44:26Z</dcterms:modified>
</cp:coreProperties>
</file>