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bruiker\Desktop\CK\CKU_bestanden\Mapping\france_export_maps\"/>
    </mc:Choice>
  </mc:AlternateContent>
  <xr:revisionPtr revIDLastSave="0" documentId="8_{47B32109-F225-4712-9F99-F2C403802599}" xr6:coauthVersionLast="46" xr6:coauthVersionMax="46" xr10:uidLastSave="{00000000-0000-0000-0000-000000000000}"/>
  <bookViews>
    <workbookView xWindow="1170" yWindow="1170" windowWidth="6420" windowHeight="11385" xr2:uid="{00000000-000D-0000-FFFF-FFFF00000000}"/>
  </bookViews>
  <sheets>
    <sheet name="duch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4" i="1"/>
  <c r="B3" i="1"/>
  <c r="B2" i="1"/>
</calcChain>
</file>

<file path=xl/sharedStrings.xml><?xml version="1.0" encoding="utf-8"?>
<sst xmlns="http://schemas.openxmlformats.org/spreadsheetml/2006/main" count="106" uniqueCount="75">
  <si>
    <t>owner_id</t>
  </si>
  <si>
    <t>Name</t>
  </si>
  <si>
    <t>RGB</t>
  </si>
  <si>
    <t>codename_duchy</t>
  </si>
  <si>
    <t>government</t>
  </si>
  <si>
    <t>(235, 224, 0)</t>
  </si>
  <si>
    <t>Flanders</t>
  </si>
  <si>
    <t>CKU_bourgogne_3</t>
  </si>
  <si>
    <t>(17, 30, 108)</t>
  </si>
  <si>
    <t>Picardy</t>
  </si>
  <si>
    <t>CKU_bourbon_31</t>
  </si>
  <si>
    <t>(29, 41, 81)</t>
  </si>
  <si>
    <t>Normandy</t>
  </si>
  <si>
    <t>(0, 128, 255)</t>
  </si>
  <si>
    <t>ile_de_france</t>
  </si>
  <si>
    <t>Ile-de-France</t>
  </si>
  <si>
    <t>CKU_francien_1</t>
  </si>
  <si>
    <t>(15, 82, 186)</t>
  </si>
  <si>
    <t>Champagne</t>
  </si>
  <si>
    <t>CKU_amboise_29</t>
  </si>
  <si>
    <t>(0, 128, 129)</t>
  </si>
  <si>
    <t>Burgundy</t>
  </si>
  <si>
    <t>(16, 52, 166)</t>
  </si>
  <si>
    <t>Orleans</t>
  </si>
  <si>
    <t>CKU_orleans_2</t>
  </si>
  <si>
    <t>(19, 19, 170)</t>
  </si>
  <si>
    <t>Alencon</t>
  </si>
  <si>
    <t>(0, 49, 82)</t>
  </si>
  <si>
    <t>Britanny</t>
  </si>
  <si>
    <t>CKU_montfort_3</t>
  </si>
  <si>
    <t>(0, 0, 128)</t>
  </si>
  <si>
    <t>Anjou</t>
  </si>
  <si>
    <t>CKU_anjou_1</t>
  </si>
  <si>
    <t>(126, 249, 255)</t>
  </si>
  <si>
    <t>Touraine</t>
  </si>
  <si>
    <t>CKU_amboise_26</t>
  </si>
  <si>
    <t>(137, 207, 240)</t>
  </si>
  <si>
    <t>Berry</t>
  </si>
  <si>
    <t>CKU_albret_10</t>
  </si>
  <si>
    <t>(88, 139, 174)</t>
  </si>
  <si>
    <t>Bourbon</t>
  </si>
  <si>
    <t>CKU_bourbon_2</t>
  </si>
  <si>
    <t>(129, 216, 208)</t>
  </si>
  <si>
    <t>Auvergne</t>
  </si>
  <si>
    <t>(63, 224, 208)</t>
  </si>
  <si>
    <t>Limousin</t>
  </si>
  <si>
    <t>CKU_lomagne_51</t>
  </si>
  <si>
    <t>(149, 200, 216)</t>
  </si>
  <si>
    <t>Poitou</t>
  </si>
  <si>
    <t>CKU_francien_minor_60</t>
  </si>
  <si>
    <t>(176, 223, 229)</t>
  </si>
  <si>
    <t>Saintonge</t>
  </si>
  <si>
    <t>(70, 130, 180)</t>
  </si>
  <si>
    <t>Guyenne</t>
  </si>
  <si>
    <t>CKU_valois_21</t>
  </si>
  <si>
    <t>(87, 160, 211)</t>
  </si>
  <si>
    <t>Gascogne</t>
  </si>
  <si>
    <t>CKU_foix_6</t>
  </si>
  <si>
    <t>(79, 151, 163)</t>
  </si>
  <si>
    <t>Languedoc</t>
  </si>
  <si>
    <t>CKU_anjou_13</t>
  </si>
  <si>
    <t>(114, 133, 165)</t>
  </si>
  <si>
    <t>Provence</t>
  </si>
  <si>
    <t>(115, 194, 251)</t>
  </si>
  <si>
    <t>Dauphine</t>
  </si>
  <si>
    <t>(0, 142, 204)</t>
  </si>
  <si>
    <t>bar</t>
  </si>
  <si>
    <t>Bar</t>
  </si>
  <si>
    <t>(101, 147, 245)</t>
  </si>
  <si>
    <t>lorraine</t>
  </si>
  <si>
    <t>Lorraine</t>
  </si>
  <si>
    <t>(76, 81, 109)</t>
  </si>
  <si>
    <t>franche_comte</t>
  </si>
  <si>
    <t>Franche-Comté</t>
  </si>
  <si>
    <t>feudal_government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</si>
</sst>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0" xfId="0" applyBorder="1"/>
  </cellXfs>
  <cellStyles count="2">
    <cellStyle name="Standaard" xfId="0" builtinId="0"/>
    <cellStyle name="Standaard 2" xfId="1" xr:uid="{00000000-0005-0000-0000-000001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4"/>
  <sheetViews>
    <sheetView tabSelected="1" workbookViewId="0">
      <selection activeCell="H16" sqref="H16"/>
    </sheetView>
  </sheetViews>
  <sheetFormatPr defaultColWidth="9.140625" defaultRowHeight="15" x14ac:dyDescent="0.25"/>
  <cols>
    <col min="1" max="1" width="13.5703125" bestFit="1" customWidth="1"/>
    <col min="2" max="2" width="16.7109375" bestFit="1" customWidth="1"/>
    <col min="3" max="3" width="14.7109375" bestFit="1" customWidth="1"/>
    <col min="4" max="4" width="22.5703125" bestFit="1" customWidth="1"/>
    <col min="5" max="5" width="18.85546875" bestFit="1" customWidth="1"/>
  </cols>
  <sheetData>
    <row r="1" spans="1:5" x14ac:dyDescent="0.25">
      <c r="A1" s="2" t="s">
        <v>2</v>
      </c>
      <c r="B1" s="2" t="s">
        <v>3</v>
      </c>
      <c r="C1" s="2" t="s">
        <v>1</v>
      </c>
      <c r="D1" s="2" t="s">
        <v>0</v>
      </c>
      <c r="E1" t="s">
        <v>4</v>
      </c>
    </row>
    <row r="2" spans="1:5" x14ac:dyDescent="0.25">
      <c r="A2" t="s">
        <v>5</v>
      </c>
      <c r="B2" t="str">
        <f>LOWER(C2)</f>
        <v>flanders</v>
      </c>
      <c r="C2" t="s">
        <v>6</v>
      </c>
      <c r="D2" t="s">
        <v>7</v>
      </c>
      <c r="E2" t="s">
        <v>74</v>
      </c>
    </row>
    <row r="3" spans="1:5" x14ac:dyDescent="0.25">
      <c r="A3" t="s">
        <v>8</v>
      </c>
      <c r="B3" t="str">
        <f t="shared" ref="B3:B23" si="0">LOWER(C3)</f>
        <v>picardy</v>
      </c>
      <c r="C3" t="s">
        <v>9</v>
      </c>
      <c r="D3" t="s">
        <v>10</v>
      </c>
      <c r="E3" t="s">
        <v>74</v>
      </c>
    </row>
    <row r="4" spans="1:5" x14ac:dyDescent="0.25">
      <c r="A4" t="s">
        <v>11</v>
      </c>
      <c r="B4" t="str">
        <f t="shared" si="0"/>
        <v>normandy</v>
      </c>
      <c r="C4" t="s">
        <v>12</v>
      </c>
      <c r="E4" t="s">
        <v>74</v>
      </c>
    </row>
    <row r="5" spans="1:5" x14ac:dyDescent="0.25">
      <c r="A5" t="s">
        <v>13</v>
      </c>
      <c r="B5" t="s">
        <v>14</v>
      </c>
      <c r="C5" t="s">
        <v>15</v>
      </c>
      <c r="D5" t="s">
        <v>16</v>
      </c>
      <c r="E5" t="s">
        <v>74</v>
      </c>
    </row>
    <row r="6" spans="1:5" x14ac:dyDescent="0.25">
      <c r="A6" t="s">
        <v>17</v>
      </c>
      <c r="B6" t="str">
        <f t="shared" si="0"/>
        <v>champagne</v>
      </c>
      <c r="C6" t="s">
        <v>18</v>
      </c>
      <c r="D6" t="s">
        <v>19</v>
      </c>
      <c r="E6" t="s">
        <v>74</v>
      </c>
    </row>
    <row r="7" spans="1:5" x14ac:dyDescent="0.25">
      <c r="A7" t="s">
        <v>20</v>
      </c>
      <c r="B7" t="str">
        <f t="shared" si="0"/>
        <v>burgundy</v>
      </c>
      <c r="C7" t="s">
        <v>21</v>
      </c>
      <c r="D7" t="s">
        <v>7</v>
      </c>
      <c r="E7" t="s">
        <v>74</v>
      </c>
    </row>
    <row r="8" spans="1:5" x14ac:dyDescent="0.25">
      <c r="A8" t="s">
        <v>22</v>
      </c>
      <c r="B8" t="str">
        <f t="shared" si="0"/>
        <v>orleans</v>
      </c>
      <c r="C8" t="s">
        <v>23</v>
      </c>
      <c r="D8" t="s">
        <v>24</v>
      </c>
      <c r="E8" t="s">
        <v>74</v>
      </c>
    </row>
    <row r="9" spans="1:5" x14ac:dyDescent="0.25">
      <c r="A9" t="s">
        <v>25</v>
      </c>
      <c r="B9" t="str">
        <f t="shared" si="0"/>
        <v>alencon</v>
      </c>
      <c r="C9" t="s">
        <v>26</v>
      </c>
      <c r="E9" t="s">
        <v>74</v>
      </c>
    </row>
    <row r="10" spans="1:5" x14ac:dyDescent="0.25">
      <c r="A10" t="s">
        <v>27</v>
      </c>
      <c r="B10" t="str">
        <f t="shared" si="0"/>
        <v>britanny</v>
      </c>
      <c r="C10" t="s">
        <v>28</v>
      </c>
      <c r="D10" t="s">
        <v>29</v>
      </c>
      <c r="E10" t="s">
        <v>74</v>
      </c>
    </row>
    <row r="11" spans="1:5" x14ac:dyDescent="0.25">
      <c r="A11" t="s">
        <v>30</v>
      </c>
      <c r="B11" t="str">
        <f t="shared" si="0"/>
        <v>anjou</v>
      </c>
      <c r="C11" t="s">
        <v>31</v>
      </c>
      <c r="D11" t="s">
        <v>32</v>
      </c>
      <c r="E11" t="s">
        <v>74</v>
      </c>
    </row>
    <row r="12" spans="1:5" x14ac:dyDescent="0.25">
      <c r="A12" t="s">
        <v>33</v>
      </c>
      <c r="B12" t="str">
        <f t="shared" si="0"/>
        <v>touraine</v>
      </c>
      <c r="C12" t="s">
        <v>34</v>
      </c>
      <c r="D12" t="s">
        <v>35</v>
      </c>
      <c r="E12" t="s">
        <v>74</v>
      </c>
    </row>
    <row r="13" spans="1:5" x14ac:dyDescent="0.25">
      <c r="A13" t="s">
        <v>36</v>
      </c>
      <c r="B13" t="str">
        <f t="shared" si="0"/>
        <v>berry</v>
      </c>
      <c r="C13" t="s">
        <v>37</v>
      </c>
      <c r="D13" t="s">
        <v>38</v>
      </c>
      <c r="E13" t="s">
        <v>74</v>
      </c>
    </row>
    <row r="14" spans="1:5" x14ac:dyDescent="0.25">
      <c r="A14" t="s">
        <v>39</v>
      </c>
      <c r="B14" t="str">
        <f t="shared" si="0"/>
        <v>bourbon</v>
      </c>
      <c r="C14" t="s">
        <v>40</v>
      </c>
      <c r="D14" t="s">
        <v>41</v>
      </c>
      <c r="E14" t="s">
        <v>74</v>
      </c>
    </row>
    <row r="15" spans="1:5" x14ac:dyDescent="0.25">
      <c r="A15" t="s">
        <v>42</v>
      </c>
      <c r="B15" t="str">
        <f t="shared" si="0"/>
        <v>auvergne</v>
      </c>
      <c r="C15" t="s">
        <v>43</v>
      </c>
      <c r="D15" t="s">
        <v>41</v>
      </c>
      <c r="E15" t="s">
        <v>74</v>
      </c>
    </row>
    <row r="16" spans="1:5" x14ac:dyDescent="0.25">
      <c r="A16" t="s">
        <v>44</v>
      </c>
      <c r="B16" t="str">
        <f t="shared" si="0"/>
        <v>limousin</v>
      </c>
      <c r="C16" t="s">
        <v>45</v>
      </c>
      <c r="D16" t="s">
        <v>46</v>
      </c>
      <c r="E16" t="s">
        <v>74</v>
      </c>
    </row>
    <row r="17" spans="1:5" x14ac:dyDescent="0.25">
      <c r="A17" t="s">
        <v>47</v>
      </c>
      <c r="B17" t="str">
        <f t="shared" si="0"/>
        <v>poitou</v>
      </c>
      <c r="C17" t="s">
        <v>48</v>
      </c>
      <c r="D17" t="s">
        <v>49</v>
      </c>
      <c r="E17" t="s">
        <v>74</v>
      </c>
    </row>
    <row r="18" spans="1:5" x14ac:dyDescent="0.25">
      <c r="A18" t="s">
        <v>50</v>
      </c>
      <c r="B18" t="str">
        <f t="shared" si="0"/>
        <v>saintonge</v>
      </c>
      <c r="C18" t="s">
        <v>51</v>
      </c>
      <c r="E18" t="s">
        <v>74</v>
      </c>
    </row>
    <row r="19" spans="1:5" x14ac:dyDescent="0.25">
      <c r="A19" t="s">
        <v>52</v>
      </c>
      <c r="B19" t="str">
        <f t="shared" si="0"/>
        <v>guyenne</v>
      </c>
      <c r="C19" t="s">
        <v>53</v>
      </c>
      <c r="D19" t="s">
        <v>54</v>
      </c>
      <c r="E19" t="s">
        <v>74</v>
      </c>
    </row>
    <row r="20" spans="1:5" x14ac:dyDescent="0.25">
      <c r="A20" t="s">
        <v>55</v>
      </c>
      <c r="B20" t="str">
        <f t="shared" si="0"/>
        <v>gascogne</v>
      </c>
      <c r="C20" t="s">
        <v>56</v>
      </c>
      <c r="D20" t="s">
        <v>57</v>
      </c>
      <c r="E20" t="s">
        <v>74</v>
      </c>
    </row>
    <row r="21" spans="1:5" x14ac:dyDescent="0.25">
      <c r="A21" t="s">
        <v>58</v>
      </c>
      <c r="B21" t="str">
        <f t="shared" si="0"/>
        <v>languedoc</v>
      </c>
      <c r="C21" t="s">
        <v>59</v>
      </c>
      <c r="D21" t="s">
        <v>60</v>
      </c>
      <c r="E21" t="s">
        <v>74</v>
      </c>
    </row>
    <row r="22" spans="1:5" x14ac:dyDescent="0.25">
      <c r="A22" t="s">
        <v>61</v>
      </c>
      <c r="B22" t="str">
        <f t="shared" si="0"/>
        <v>provence</v>
      </c>
      <c r="C22" t="s">
        <v>62</v>
      </c>
      <c r="D22" t="s">
        <v>32</v>
      </c>
      <c r="E22" t="s">
        <v>74</v>
      </c>
    </row>
    <row r="23" spans="1:5" x14ac:dyDescent="0.25">
      <c r="A23" t="s">
        <v>63</v>
      </c>
      <c r="B23" t="str">
        <f t="shared" si="0"/>
        <v>dauphine</v>
      </c>
      <c r="C23" t="s">
        <v>64</v>
      </c>
      <c r="D23" t="s">
        <v>54</v>
      </c>
      <c r="E23" t="s">
        <v>74</v>
      </c>
    </row>
    <row r="24" spans="1:5" x14ac:dyDescent="0.25">
      <c r="A24" t="s">
        <v>65</v>
      </c>
      <c r="B24" t="s">
        <v>66</v>
      </c>
      <c r="C24" t="s">
        <v>67</v>
      </c>
      <c r="D24" t="s">
        <v>32</v>
      </c>
      <c r="E24" t="s">
        <v>74</v>
      </c>
    </row>
    <row r="25" spans="1:5" x14ac:dyDescent="0.25">
      <c r="A25" t="s">
        <v>68</v>
      </c>
      <c r="B25" t="s">
        <v>69</v>
      </c>
      <c r="C25" t="s">
        <v>70</v>
      </c>
      <c r="D25" t="s">
        <v>32</v>
      </c>
      <c r="E25" t="s">
        <v>74</v>
      </c>
    </row>
    <row r="26" spans="1:5" x14ac:dyDescent="0.25">
      <c r="A26" t="s">
        <v>71</v>
      </c>
      <c r="B26" t="s">
        <v>72</v>
      </c>
      <c r="C26" t="s">
        <v>73</v>
      </c>
      <c r="D26" t="s">
        <v>7</v>
      </c>
      <c r="E26" t="s">
        <v>74</v>
      </c>
    </row>
    <row r="29" spans="1:5" s="3" customFormat="1" x14ac:dyDescent="0.25"/>
    <row r="86" spans="5:5" x14ac:dyDescent="0.25">
      <c r="E86" s="1"/>
    </row>
    <row r="114" spans="5:5" x14ac:dyDescent="0.25">
      <c r="E114" s="1"/>
    </row>
  </sheetData>
  <conditionalFormatting sqref="A1 A27:A1048576">
    <cfRule type="duplicateValues" dxfId="6" priority="5"/>
    <cfRule type="duplicateValues" dxfId="5" priority="7"/>
  </conditionalFormatting>
  <conditionalFormatting sqref="B1 B27:B1048576">
    <cfRule type="duplicateValues" dxfId="4" priority="6"/>
  </conditionalFormatting>
  <conditionalFormatting sqref="A2:A22 A24:A26">
    <cfRule type="duplicateValues" dxfId="3" priority="4"/>
  </conditionalFormatting>
  <conditionalFormatting sqref="A23">
    <cfRule type="duplicateValues" dxfId="2" priority="3"/>
  </conditionalFormatting>
  <conditionalFormatting sqref="A23">
    <cfRule type="duplicateValues" dxfId="1" priority="2"/>
  </conditionalFormatting>
  <conditionalFormatting sqref="A23">
    <cfRule type="duplicateValues" dxfId="0" priority="1"/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duchies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Á G</dc:creator>
  <cp:lastModifiedBy>Gebruiker</cp:lastModifiedBy>
  <dcterms:created xsi:type="dcterms:W3CDTF">2021-02-05T00:17:09Z</dcterms:created>
  <dcterms:modified xsi:type="dcterms:W3CDTF">2021-03-21T10:49:37Z</dcterms:modified>
</cp:coreProperties>
</file>