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Nkalolang\Dropbox\PC\Documents\GitHub\Flask\pam1000Rpreview\Parameters\"/>
    </mc:Choice>
  </mc:AlternateContent>
  <xr:revisionPtr revIDLastSave="0" documentId="13_ncr:1_{D142D418-332C-406E-BAEC-EA9064DE61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unSettings" sheetId="1" r:id="rId1"/>
    <sheet name="Varian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7" i="2" s="1"/>
  <c r="B8" i="2" s="1"/>
  <c r="B9" i="2" s="1"/>
  <c r="A6" i="2"/>
  <c r="A7" i="2" s="1"/>
  <c r="A8" i="2" s="1"/>
  <c r="A9" i="2" s="1"/>
  <c r="A10" i="2" s="1"/>
  <c r="G3" i="1"/>
</calcChain>
</file>

<file path=xl/sharedStrings.xml><?xml version="1.0" encoding="utf-8"?>
<sst xmlns="http://schemas.openxmlformats.org/spreadsheetml/2006/main" count="105" uniqueCount="31">
  <si>
    <t>PrevRun_Nr</t>
  </si>
  <si>
    <t>NBRun_Nr</t>
  </si>
  <si>
    <t>Run_Description</t>
  </si>
  <si>
    <t>ReceivedPremiums</t>
  </si>
  <si>
    <t>ClaimsPaid</t>
  </si>
  <si>
    <t>ReceivedClaimsreceived</t>
  </si>
  <si>
    <t>AcquisitionCostsPaid</t>
  </si>
  <si>
    <t>IFRS 17 calculations</t>
  </si>
  <si>
    <t>Run_Nr</t>
  </si>
  <si>
    <t>ForwardInterestRatesName_IFstart</t>
  </si>
  <si>
    <t>ForwardInterestRatesName_IFend</t>
  </si>
  <si>
    <t>ForwardInterestRatesName_NB</t>
  </si>
  <si>
    <t>EconomicAssumptionsName</t>
  </si>
  <si>
    <t>RiskAdj</t>
  </si>
  <si>
    <t>RiskAdjustmentFac</t>
  </si>
  <si>
    <t>IncurredAcqCotsPeriod</t>
  </si>
  <si>
    <t>Economic.csv</t>
  </si>
  <si>
    <t>Percentage</t>
  </si>
  <si>
    <t>Formula</t>
  </si>
  <si>
    <t>Forw_2017.csv</t>
  </si>
  <si>
    <t>Forw_2018.csv</t>
  </si>
  <si>
    <t>Forw_2019.csv</t>
  </si>
  <si>
    <t>Forw_2020.csv</t>
  </si>
  <si>
    <t>Forw_2021.csv</t>
  </si>
  <si>
    <t>Forw_2022.csv</t>
  </si>
  <si>
    <t>Forw_2023.csv</t>
  </si>
  <si>
    <t>Forw_2024.csv</t>
  </si>
  <si>
    <t>Forw_2025.csv</t>
  </si>
  <si>
    <t>Forw_2026.csv</t>
  </si>
  <si>
    <t>Forw_2027.csv</t>
  </si>
  <si>
    <t>Forw_2028.csv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</si>
</sst>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4E79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6"/>
  <sheetViews>
    <sheetView tabSelected="1" topLeftCell="E1" workbookViewId="0">
      <selection activeCell="K4" sqref="K4"/>
    </sheetView>
  </sheetViews>
  <sheetFormatPr defaultRowHeight="15" x14ac:dyDescent="0.25"/>
  <cols>
    <col min="1" max="3" width="10.85546875" style="1" bestFit="1" customWidth="1"/>
    <col min="4" max="4" width="20.42578125" bestFit="1" customWidth="1"/>
    <col min="5" max="5" width="30.42578125" bestFit="1" customWidth="1"/>
    <col min="6" max="7" width="32" bestFit="1" customWidth="1"/>
    <col min="8" max="8" width="25.42578125" bestFit="1" customWidth="1"/>
    <col min="9" max="9" width="11" bestFit="1" customWidth="1"/>
    <col min="10" max="10" width="18.140625" style="6" bestFit="1" customWidth="1"/>
    <col min="11" max="11" width="26.28515625" style="7" bestFit="1" customWidth="1"/>
    <col min="12" max="12" width="13.5703125" hidden="1" bestFit="1" customWidth="1"/>
  </cols>
  <sheetData>
    <row r="1" spans="1:12" ht="18.75" customHeight="1" x14ac:dyDescent="0.25"/>
    <row r="2" spans="1:12" ht="19.5" customHeight="1" x14ac:dyDescent="0.25">
      <c r="A2" s="2" t="s">
        <v>0</v>
      </c>
      <c r="B2" s="2" t="s">
        <v>1</v>
      </c>
      <c r="C2" s="2" t="s">
        <v>8</v>
      </c>
      <c r="D2" s="3" t="s">
        <v>2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8" t="s">
        <v>14</v>
      </c>
      <c r="K2" s="9" t="s">
        <v>15</v>
      </c>
    </row>
    <row r="3" spans="1:12" ht="18.75" customHeight="1" x14ac:dyDescent="0.25">
      <c r="A3" s="4">
        <v>2017</v>
      </c>
      <c r="B3" s="4">
        <v>2017</v>
      </c>
      <c r="C3" s="4">
        <v>2017</v>
      </c>
      <c r="D3" s="5" t="s">
        <v>7</v>
      </c>
      <c r="E3" s="5" t="s">
        <v>19</v>
      </c>
      <c r="F3" s="5" t="s">
        <v>19</v>
      </c>
      <c r="G3" s="5" t="str">
        <f>CONCATENATE("Forw_",C3,".","csv")</f>
        <v>Forw_2017.csv</v>
      </c>
      <c r="H3" s="5" t="s">
        <v>16</v>
      </c>
      <c r="I3" s="5" t="s">
        <v>17</v>
      </c>
      <c r="J3" s="10">
        <v>0.06</v>
      </c>
      <c r="K3" s="11">
        <v>4</v>
      </c>
      <c r="L3" t="s">
        <v>17</v>
      </c>
    </row>
    <row r="4" spans="1:12" ht="18.75" customHeight="1" x14ac:dyDescent="0.25">
      <c r="A4" s="4">
        <v>2017</v>
      </c>
      <c r="B4" s="4">
        <v>2018</v>
      </c>
      <c r="C4" s="4">
        <v>2018</v>
      </c>
      <c r="D4" s="5" t="s">
        <v>7</v>
      </c>
      <c r="E4" s="5" t="s">
        <v>20</v>
      </c>
      <c r="F4" s="5" t="s">
        <v>20</v>
      </c>
      <c r="G4" s="5" t="s">
        <v>19</v>
      </c>
      <c r="H4" s="5" t="s">
        <v>16</v>
      </c>
      <c r="I4" s="5" t="s">
        <v>17</v>
      </c>
      <c r="J4" s="10">
        <v>0.06</v>
      </c>
      <c r="K4" s="11">
        <v>12</v>
      </c>
      <c r="L4" t="s">
        <v>18</v>
      </c>
    </row>
    <row r="5" spans="1:12" ht="18.75" customHeight="1" x14ac:dyDescent="0.25">
      <c r="A5" s="4">
        <v>2018</v>
      </c>
      <c r="B5" s="4">
        <v>2019</v>
      </c>
      <c r="C5" s="4">
        <v>2019</v>
      </c>
      <c r="D5" s="5" t="s">
        <v>7</v>
      </c>
      <c r="E5" s="5" t="s">
        <v>21</v>
      </c>
      <c r="F5" s="5" t="s">
        <v>21</v>
      </c>
      <c r="G5" s="5" t="s">
        <v>20</v>
      </c>
      <c r="H5" s="5" t="s">
        <v>16</v>
      </c>
      <c r="I5" s="5" t="s">
        <v>17</v>
      </c>
      <c r="J5" s="10">
        <v>0.06</v>
      </c>
      <c r="K5" s="11">
        <v>12</v>
      </c>
    </row>
    <row r="6" spans="1:12" ht="18.75" customHeight="1" x14ac:dyDescent="0.25">
      <c r="A6" s="4">
        <v>2019</v>
      </c>
      <c r="B6" s="4">
        <v>2020</v>
      </c>
      <c r="C6" s="4">
        <v>2020</v>
      </c>
      <c r="D6" s="5" t="s">
        <v>7</v>
      </c>
      <c r="E6" s="5" t="s">
        <v>22</v>
      </c>
      <c r="F6" s="5" t="s">
        <v>22</v>
      </c>
      <c r="G6" s="5" t="s">
        <v>21</v>
      </c>
      <c r="H6" s="5" t="s">
        <v>16</v>
      </c>
      <c r="I6" s="5" t="s">
        <v>17</v>
      </c>
      <c r="J6" s="10">
        <v>0.06</v>
      </c>
      <c r="K6" s="11">
        <v>12</v>
      </c>
    </row>
    <row r="7" spans="1:12" ht="18.75" customHeight="1" x14ac:dyDescent="0.25">
      <c r="A7" s="4">
        <v>2020</v>
      </c>
      <c r="B7" s="4">
        <v>2021</v>
      </c>
      <c r="C7" s="4">
        <v>2021</v>
      </c>
      <c r="D7" s="5" t="s">
        <v>7</v>
      </c>
      <c r="E7" s="5" t="s">
        <v>23</v>
      </c>
      <c r="F7" s="5" t="s">
        <v>23</v>
      </c>
      <c r="G7" s="5" t="s">
        <v>22</v>
      </c>
      <c r="H7" s="5" t="s">
        <v>16</v>
      </c>
      <c r="I7" s="5" t="s">
        <v>17</v>
      </c>
      <c r="J7" s="10">
        <v>0.06</v>
      </c>
      <c r="K7" s="11">
        <v>12</v>
      </c>
    </row>
    <row r="8" spans="1:12" ht="18.75" customHeight="1" x14ac:dyDescent="0.25">
      <c r="A8" s="4">
        <v>2021</v>
      </c>
      <c r="B8" s="4">
        <v>2022</v>
      </c>
      <c r="C8" s="4">
        <v>2022</v>
      </c>
      <c r="D8" s="5" t="s">
        <v>7</v>
      </c>
      <c r="E8" s="5" t="s">
        <v>24</v>
      </c>
      <c r="F8" s="5" t="s">
        <v>24</v>
      </c>
      <c r="G8" s="5" t="s">
        <v>23</v>
      </c>
      <c r="H8" s="5" t="s">
        <v>16</v>
      </c>
      <c r="I8" s="5" t="s">
        <v>17</v>
      </c>
      <c r="J8" s="10">
        <v>0.06</v>
      </c>
      <c r="K8" s="11">
        <v>12</v>
      </c>
    </row>
    <row r="9" spans="1:12" ht="18.75" customHeight="1" x14ac:dyDescent="0.25">
      <c r="A9" s="4">
        <v>2022</v>
      </c>
      <c r="B9" s="4">
        <v>2023</v>
      </c>
      <c r="C9" s="4">
        <v>2023</v>
      </c>
      <c r="D9" s="5" t="s">
        <v>7</v>
      </c>
      <c r="E9" s="5" t="s">
        <v>25</v>
      </c>
      <c r="F9" s="5" t="s">
        <v>25</v>
      </c>
      <c r="G9" s="5" t="s">
        <v>24</v>
      </c>
      <c r="H9" s="5" t="s">
        <v>16</v>
      </c>
      <c r="I9" s="5" t="s">
        <v>17</v>
      </c>
      <c r="J9" s="10">
        <v>0.06</v>
      </c>
      <c r="K9" s="11">
        <v>12</v>
      </c>
    </row>
    <row r="10" spans="1:12" ht="18.75" customHeight="1" x14ac:dyDescent="0.25">
      <c r="A10" s="4">
        <v>2023</v>
      </c>
      <c r="B10" s="4">
        <v>202309</v>
      </c>
      <c r="C10" s="4">
        <v>202309</v>
      </c>
      <c r="D10" s="5" t="s">
        <v>7</v>
      </c>
      <c r="E10" s="5" t="s">
        <v>25</v>
      </c>
      <c r="F10" s="5" t="s">
        <v>25</v>
      </c>
      <c r="G10" s="5" t="s">
        <v>25</v>
      </c>
      <c r="H10" s="5" t="s">
        <v>16</v>
      </c>
      <c r="I10" s="5" t="s">
        <v>17</v>
      </c>
      <c r="J10" s="10">
        <v>0.06</v>
      </c>
      <c r="K10" s="11">
        <v>12</v>
      </c>
    </row>
    <row r="11" spans="1:12" ht="18.75" customHeight="1" x14ac:dyDescent="0.25">
      <c r="A11" s="4">
        <v>2023</v>
      </c>
      <c r="B11" s="4">
        <v>2024</v>
      </c>
      <c r="C11" s="4">
        <v>2024</v>
      </c>
      <c r="D11" s="5" t="s">
        <v>7</v>
      </c>
      <c r="E11" s="5" t="s">
        <v>26</v>
      </c>
      <c r="F11" s="5" t="s">
        <v>26</v>
      </c>
      <c r="G11" s="5" t="s">
        <v>25</v>
      </c>
      <c r="H11" s="5" t="s">
        <v>16</v>
      </c>
      <c r="I11" s="5" t="s">
        <v>17</v>
      </c>
      <c r="J11" s="10">
        <v>0.06</v>
      </c>
      <c r="K11" s="11">
        <v>13</v>
      </c>
    </row>
    <row r="12" spans="1:12" ht="18.75" customHeight="1" x14ac:dyDescent="0.25">
      <c r="A12" s="4">
        <v>2024</v>
      </c>
      <c r="B12" s="4">
        <v>2025</v>
      </c>
      <c r="C12" s="4">
        <v>2025</v>
      </c>
      <c r="D12" s="5" t="s">
        <v>7</v>
      </c>
      <c r="E12" s="5" t="s">
        <v>27</v>
      </c>
      <c r="F12" s="5" t="s">
        <v>27</v>
      </c>
      <c r="G12" s="5" t="s">
        <v>26</v>
      </c>
      <c r="H12" s="5" t="s">
        <v>16</v>
      </c>
      <c r="I12" s="5" t="s">
        <v>17</v>
      </c>
      <c r="J12" s="10">
        <v>0.06</v>
      </c>
      <c r="K12" s="11">
        <v>14</v>
      </c>
    </row>
    <row r="13" spans="1:12" ht="18.75" customHeight="1" x14ac:dyDescent="0.25">
      <c r="A13" s="4">
        <v>2025</v>
      </c>
      <c r="B13" s="4">
        <v>2026</v>
      </c>
      <c r="C13" s="4">
        <v>2026</v>
      </c>
      <c r="D13" s="5" t="s">
        <v>7</v>
      </c>
      <c r="E13" s="5" t="s">
        <v>28</v>
      </c>
      <c r="F13" s="5" t="s">
        <v>28</v>
      </c>
      <c r="G13" s="5" t="s">
        <v>27</v>
      </c>
      <c r="H13" s="5" t="s">
        <v>16</v>
      </c>
      <c r="I13" s="5" t="s">
        <v>17</v>
      </c>
      <c r="J13" s="10">
        <v>0.06</v>
      </c>
      <c r="K13" s="11">
        <v>15</v>
      </c>
    </row>
    <row r="14" spans="1:12" ht="18.75" customHeight="1" x14ac:dyDescent="0.25">
      <c r="A14" s="4">
        <v>2026</v>
      </c>
      <c r="B14" s="4">
        <v>2027</v>
      </c>
      <c r="C14" s="4">
        <v>2027</v>
      </c>
      <c r="D14" s="5" t="s">
        <v>7</v>
      </c>
      <c r="E14" s="5" t="s">
        <v>29</v>
      </c>
      <c r="F14" s="5" t="s">
        <v>29</v>
      </c>
      <c r="G14" s="5" t="s">
        <v>28</v>
      </c>
      <c r="H14" s="5" t="s">
        <v>16</v>
      </c>
      <c r="I14" s="5" t="s">
        <v>17</v>
      </c>
      <c r="J14" s="10">
        <v>0.06</v>
      </c>
      <c r="K14" s="11">
        <v>16</v>
      </c>
    </row>
    <row r="15" spans="1:12" ht="18.75" customHeight="1" x14ac:dyDescent="0.25">
      <c r="A15" s="4">
        <v>2027</v>
      </c>
      <c r="B15" s="4">
        <v>2028</v>
      </c>
      <c r="C15" s="4">
        <v>2028</v>
      </c>
      <c r="D15" s="5" t="s">
        <v>7</v>
      </c>
      <c r="E15" s="5" t="s">
        <v>30</v>
      </c>
      <c r="F15" s="5" t="s">
        <v>30</v>
      </c>
      <c r="G15" s="5" t="s">
        <v>29</v>
      </c>
      <c r="H15" s="5" t="s">
        <v>16</v>
      </c>
      <c r="I15" s="5" t="s">
        <v>17</v>
      </c>
      <c r="J15" s="10">
        <v>0.06</v>
      </c>
      <c r="K15" s="11">
        <v>17</v>
      </c>
    </row>
    <row r="16" spans="1:12" x14ac:dyDescent="0.25">
      <c r="G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0"/>
  <sheetViews>
    <sheetView workbookViewId="0"/>
  </sheetViews>
  <sheetFormatPr defaultRowHeight="15" x14ac:dyDescent="0.25"/>
  <cols>
    <col min="1" max="1" width="11.5703125" style="1" bestFit="1" customWidth="1"/>
    <col min="2" max="2" width="10.140625" style="1" bestFit="1" customWidth="1"/>
    <col min="3" max="3" width="18.28515625" bestFit="1" customWidth="1"/>
    <col min="4" max="4" width="18.42578125" style="1" bestFit="1" customWidth="1"/>
    <col min="5" max="5" width="10.7109375" style="1" bestFit="1" customWidth="1"/>
    <col min="6" max="6" width="23.140625" style="1" bestFit="1" customWidth="1"/>
    <col min="7" max="7" width="19.85546875" style="1" bestFit="1" customWidth="1"/>
  </cols>
  <sheetData>
    <row r="1" spans="1:7" ht="18.75" customHeight="1" x14ac:dyDescent="0.25"/>
    <row r="2" spans="1:7" ht="18.75" customHeight="1" x14ac:dyDescent="0.2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8.75" customHeight="1" x14ac:dyDescent="0.25">
      <c r="A3" s="4">
        <v>2017</v>
      </c>
      <c r="B3" s="4">
        <v>2017</v>
      </c>
      <c r="C3" s="5" t="s">
        <v>7</v>
      </c>
      <c r="D3" s="4">
        <v>0</v>
      </c>
      <c r="E3" s="4">
        <v>0</v>
      </c>
      <c r="F3" s="4">
        <v>0</v>
      </c>
      <c r="G3" s="4">
        <v>0</v>
      </c>
    </row>
    <row r="4" spans="1:7" ht="18.75" customHeight="1" x14ac:dyDescent="0.25">
      <c r="A4" s="4">
        <v>2017</v>
      </c>
      <c r="B4" s="4">
        <v>2018</v>
      </c>
      <c r="C4" s="5" t="s">
        <v>7</v>
      </c>
      <c r="D4" s="4">
        <v>0</v>
      </c>
      <c r="E4" s="4">
        <v>0</v>
      </c>
      <c r="F4" s="4">
        <v>0</v>
      </c>
      <c r="G4" s="4">
        <v>0</v>
      </c>
    </row>
    <row r="5" spans="1:7" ht="18.75" customHeight="1" x14ac:dyDescent="0.25">
      <c r="A5" s="4">
        <v>2018</v>
      </c>
      <c r="B5" s="4">
        <v>2019</v>
      </c>
      <c r="C5" s="5" t="s">
        <v>7</v>
      </c>
      <c r="D5" s="4">
        <v>0</v>
      </c>
      <c r="E5" s="4">
        <v>0</v>
      </c>
      <c r="F5" s="4">
        <v>0</v>
      </c>
      <c r="G5" s="4">
        <v>0</v>
      </c>
    </row>
    <row r="6" spans="1:7" ht="18.75" customHeight="1" x14ac:dyDescent="0.25">
      <c r="A6" s="4">
        <f t="shared" ref="A6:B9" si="0">A5+1</f>
        <v>2019</v>
      </c>
      <c r="B6" s="4">
        <f t="shared" si="0"/>
        <v>2020</v>
      </c>
      <c r="C6" s="5" t="s">
        <v>7</v>
      </c>
      <c r="D6" s="4">
        <v>0</v>
      </c>
      <c r="E6" s="4">
        <v>0</v>
      </c>
      <c r="F6" s="4">
        <v>0</v>
      </c>
      <c r="G6" s="4">
        <v>0</v>
      </c>
    </row>
    <row r="7" spans="1:7" ht="18.75" customHeight="1" x14ac:dyDescent="0.25">
      <c r="A7" s="4">
        <f t="shared" si="0"/>
        <v>2020</v>
      </c>
      <c r="B7" s="4">
        <f t="shared" si="0"/>
        <v>2021</v>
      </c>
      <c r="C7" s="5" t="s">
        <v>7</v>
      </c>
      <c r="D7" s="4">
        <v>0</v>
      </c>
      <c r="E7" s="4">
        <v>0</v>
      </c>
      <c r="F7" s="4">
        <v>0</v>
      </c>
      <c r="G7" s="4">
        <v>0</v>
      </c>
    </row>
    <row r="8" spans="1:7" ht="18.75" customHeight="1" x14ac:dyDescent="0.25">
      <c r="A8" s="4">
        <f t="shared" si="0"/>
        <v>2021</v>
      </c>
      <c r="B8" s="4">
        <f t="shared" si="0"/>
        <v>2022</v>
      </c>
      <c r="C8" s="5" t="s">
        <v>7</v>
      </c>
      <c r="D8" s="4">
        <v>0</v>
      </c>
      <c r="E8" s="4">
        <v>0</v>
      </c>
      <c r="F8" s="4">
        <v>0</v>
      </c>
      <c r="G8" s="4">
        <v>0</v>
      </c>
    </row>
    <row r="9" spans="1:7" ht="18.75" customHeight="1" x14ac:dyDescent="0.25">
      <c r="A9" s="4">
        <f t="shared" si="0"/>
        <v>2022</v>
      </c>
      <c r="B9" s="4">
        <f t="shared" si="0"/>
        <v>2023</v>
      </c>
      <c r="C9" s="5" t="s">
        <v>7</v>
      </c>
      <c r="D9" s="4">
        <v>0</v>
      </c>
      <c r="E9" s="4">
        <v>0</v>
      </c>
      <c r="F9" s="4">
        <v>0</v>
      </c>
      <c r="G9" s="4">
        <v>0</v>
      </c>
    </row>
    <row r="10" spans="1:7" ht="18.75" customHeight="1" x14ac:dyDescent="0.25">
      <c r="A10" s="4">
        <f>A9+1</f>
        <v>2023</v>
      </c>
      <c r="B10" s="4">
        <v>202309</v>
      </c>
      <c r="C10" s="5" t="s">
        <v>7</v>
      </c>
      <c r="D10" s="4">
        <v>0</v>
      </c>
      <c r="E10" s="4">
        <v>0</v>
      </c>
      <c r="F10" s="4">
        <v>0</v>
      </c>
      <c r="G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RunSettings</vt:lpstr>
      <vt:lpstr>Variances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Lubasi Nkalolang</cp:lastModifiedBy>
  <dcterms:created xsi:type="dcterms:W3CDTF">2024-09-12T08:48:35Z</dcterms:created>
  <dcterms:modified xsi:type="dcterms:W3CDTF">2024-09-19T11:43:39Z</dcterms:modified>
</cp:coreProperties>
</file>