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jwied\Documents\repositories\note-hardware\Notecarrier-AA\v14\"/>
    </mc:Choice>
  </mc:AlternateContent>
  <xr:revisionPtr revIDLastSave="0" documentId="13_ncr:1_{D5807689-7E32-491B-8042-08C28AFEEDFF}" xr6:coauthVersionLast="45" xr6:coauthVersionMax="45" xr10:uidLastSave="{00000000-0000-0000-0000-000000000000}"/>
  <bookViews>
    <workbookView xWindow="-13395" yWindow="-16320" windowWidth="29040" windowHeight="15840" xr2:uid="{00000000-000D-0000-FFFF-FFFF00000000}"/>
  </bookViews>
  <sheets>
    <sheet name="BOM" sheetId="2" r:id="rId1"/>
  </sheets>
  <definedNames>
    <definedName name="_xlnm._FilterDatabase" localSheetId="0" hidden="1">BOM!$A$4:$J$4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7" i="2" l="1"/>
  <c r="B52" i="2"/>
</calcChain>
</file>

<file path=xl/sharedStrings.xml><?xml version="1.0" encoding="utf-8"?>
<sst xmlns="http://schemas.openxmlformats.org/spreadsheetml/2006/main" count="416" uniqueCount="273">
  <si>
    <t>Item</t>
  </si>
  <si>
    <t>Reference</t>
  </si>
  <si>
    <t>Description</t>
  </si>
  <si>
    <t>Package</t>
  </si>
  <si>
    <t>Type</t>
  </si>
  <si>
    <t>ANT1</t>
  </si>
  <si>
    <t>W3796</t>
  </si>
  <si>
    <t>ANTENNA CHIP LTE D=40X7X3 W3796 PULSE SMT</t>
  </si>
  <si>
    <t>SMD</t>
  </si>
  <si>
    <t>ANT-W3796</t>
  </si>
  <si>
    <t>ANT2</t>
  </si>
  <si>
    <t>W3010</t>
  </si>
  <si>
    <t>ANTENNA CHIP 1.575GHZ D=3.2X10X2 W3010 PULSE SMT</t>
  </si>
  <si>
    <t>ANT-W3010</t>
  </si>
  <si>
    <t>BAT1</t>
  </si>
  <si>
    <t>2464</t>
  </si>
  <si>
    <t>THT</t>
  </si>
  <si>
    <t>BATHLD-2464-NO_MECH</t>
  </si>
  <si>
    <t>CS1</t>
  </si>
  <si>
    <t>C1</t>
  </si>
  <si>
    <t>CS-C-1206</t>
  </si>
  <si>
    <t>C2</t>
  </si>
  <si>
    <t>CS-C-0402</t>
  </si>
  <si>
    <t>C3,C4</t>
  </si>
  <si>
    <t>CS-C-0603</t>
  </si>
  <si>
    <t>C5,C6,C9,C10,C16,C23</t>
  </si>
  <si>
    <t>C7,C8</t>
  </si>
  <si>
    <t>C11</t>
  </si>
  <si>
    <t>C17,C18,C19</t>
  </si>
  <si>
    <t>C20</t>
  </si>
  <si>
    <t>C21</t>
  </si>
  <si>
    <t>C22</t>
  </si>
  <si>
    <t>C24</t>
  </si>
  <si>
    <t>DS2,DS3</t>
  </si>
  <si>
    <t>FSV1045V</t>
  </si>
  <si>
    <t>TO277-3</t>
  </si>
  <si>
    <t>DS4</t>
  </si>
  <si>
    <t>STPS3H100U</t>
  </si>
  <si>
    <t>SMB</t>
  </si>
  <si>
    <t>F1</t>
  </si>
  <si>
    <t>SF-0603F150-2</t>
  </si>
  <si>
    <t>FS-0603</t>
  </si>
  <si>
    <t>F2</t>
  </si>
  <si>
    <t>0603SFV350F/32-2</t>
  </si>
  <si>
    <t>J2</t>
  </si>
  <si>
    <t>10118192-0002LF</t>
  </si>
  <si>
    <t>J-5-0065-FOS-USB10118192-NOF</t>
  </si>
  <si>
    <t>J5</t>
  </si>
  <si>
    <t>SF72S006VBAR2500</t>
  </si>
  <si>
    <t>J-NANOSIM-SF72S006VBA</t>
  </si>
  <si>
    <t>J6</t>
  </si>
  <si>
    <t>MDT420E01001</t>
  </si>
  <si>
    <t>J-75-0050-MOS-M2-E</t>
  </si>
  <si>
    <t>J7,J8</t>
  </si>
  <si>
    <t>U.FL-R-SMT-1(10)</t>
  </si>
  <si>
    <t>J-3-MDS-UFL</t>
  </si>
  <si>
    <t>J9</t>
  </si>
  <si>
    <t>CES-122-01-T-S</t>
  </si>
  <si>
    <t>J-22-0254-FDT-H0508_EDGE</t>
  </si>
  <si>
    <t>J10</t>
  </si>
  <si>
    <t>CES-103-01-T-S</t>
  </si>
  <si>
    <t>J-3-0254-FDT-H0508</t>
  </si>
  <si>
    <t>L1</t>
  </si>
  <si>
    <t>XFL4020-222MEC</t>
  </si>
  <si>
    <t>LS-XFL4020</t>
  </si>
  <si>
    <t>L2</t>
  </si>
  <si>
    <t>1285AS-H-2R2M=P2</t>
  </si>
  <si>
    <t>LS-0806</t>
  </si>
  <si>
    <t>L3</t>
  </si>
  <si>
    <t>0603CS-4N3XJLW</t>
  </si>
  <si>
    <t>LS-0603CS</t>
  </si>
  <si>
    <t>L4</t>
  </si>
  <si>
    <t>0603CS-6N8XJLU</t>
  </si>
  <si>
    <t>L5</t>
  </si>
  <si>
    <t>LQW15AN7N5H00D</t>
  </si>
  <si>
    <t>LS-0402</t>
  </si>
  <si>
    <t>OBJ1</t>
  </si>
  <si>
    <t>9774025151R</t>
  </si>
  <si>
    <t>DIST-WASMSIM0250</t>
  </si>
  <si>
    <t>Q1</t>
  </si>
  <si>
    <t>AO3420</t>
  </si>
  <si>
    <t>TRANSISTOR MOSFET N AO3420 SOT-23 ALPHA-OMEGA SMT</t>
  </si>
  <si>
    <t>SOT23</t>
  </si>
  <si>
    <t>RR1,RR2</t>
  </si>
  <si>
    <t>RR-8X-1506</t>
  </si>
  <si>
    <t>R1</t>
  </si>
  <si>
    <t>RS-0402</t>
  </si>
  <si>
    <t>R4</t>
  </si>
  <si>
    <t>R5</t>
  </si>
  <si>
    <t>RS-1206</t>
  </si>
  <si>
    <t>R12,R14,R15</t>
  </si>
  <si>
    <t>RS-0603</t>
  </si>
  <si>
    <t>R16</t>
  </si>
  <si>
    <t>R18</t>
  </si>
  <si>
    <t>R21</t>
  </si>
  <si>
    <t>R22</t>
  </si>
  <si>
    <t>SW1</t>
  </si>
  <si>
    <t>CJS-1200TA</t>
  </si>
  <si>
    <t>SW-CJS1200TA</t>
  </si>
  <si>
    <t>TVS1</t>
  </si>
  <si>
    <t>SM6T6V8A</t>
  </si>
  <si>
    <t>TVS2</t>
  </si>
  <si>
    <t>ESDLC5V0M5-TP</t>
  </si>
  <si>
    <t>SOT666</t>
  </si>
  <si>
    <t>U1</t>
  </si>
  <si>
    <t>TPS62748YFPT</t>
  </si>
  <si>
    <t>XFBGA8</t>
  </si>
  <si>
    <t>U2</t>
  </si>
  <si>
    <t>MAX17225ELT+T</t>
  </si>
  <si>
    <t>WDFN6-0200X0200</t>
  </si>
  <si>
    <t>U5</t>
  </si>
  <si>
    <t>BGA725L6E6327FTSA1</t>
  </si>
  <si>
    <t>XFDFN6</t>
  </si>
  <si>
    <t>MECHANICAL</t>
  </si>
  <si>
    <t>ASS1</t>
  </si>
  <si>
    <t>ASS2,ASS3</t>
  </si>
  <si>
    <t>NOT MOUNTED</t>
  </si>
  <si>
    <t>C12</t>
  </si>
  <si>
    <t>C13</t>
  </si>
  <si>
    <t>C14,C15</t>
  </si>
  <si>
    <t>DS5</t>
  </si>
  <si>
    <t>DS6</t>
  </si>
  <si>
    <t>FID1,FID2</t>
  </si>
  <si>
    <t>FIDUCIAL</t>
  </si>
  <si>
    <t>J1</t>
  </si>
  <si>
    <t>114020163</t>
  </si>
  <si>
    <t>J-4-0200-MDS-GROVE</t>
  </si>
  <si>
    <t>J3,J4</t>
  </si>
  <si>
    <t>B2B-PH-SM4-TBT(LF)(SN)</t>
  </si>
  <si>
    <t>J-2-0200-MDS-B2B-PH-SM4</t>
  </si>
  <si>
    <t>PAD1,PAD2</t>
  </si>
  <si>
    <t>CASTELLATED EDGE VIAS</t>
  </si>
  <si>
    <t>PAD-THT-CAS-0100</t>
  </si>
  <si>
    <t>Q2</t>
  </si>
  <si>
    <t>TRANSISTOR MOSFET P BSS84AKM,315 SOT883 SMT</t>
  </si>
  <si>
    <t>UFDFN3</t>
  </si>
  <si>
    <t>R6,R8,R10</t>
  </si>
  <si>
    <t>R9</t>
  </si>
  <si>
    <t>R11,R13</t>
  </si>
  <si>
    <t>R17,R24</t>
  </si>
  <si>
    <t>R23</t>
  </si>
  <si>
    <t>U3</t>
  </si>
  <si>
    <t>BQ24210DQCT</t>
  </si>
  <si>
    <t>WSON10-EXP</t>
  </si>
  <si>
    <t>U4</t>
  </si>
  <si>
    <t>TXS0102DQER</t>
  </si>
  <si>
    <t>XFDFN8</t>
  </si>
  <si>
    <t>BATTERY HOLDER 2464 KEYSTONE</t>
  </si>
  <si>
    <t>PCB NOTECARRIER-M2-AX V14 (75X65)mm 4L/SO/SR ENIG TG150 sp=1.6mm Cu=35um (CONTROLLED IMPEDANCE)</t>
  </si>
  <si>
    <t>CHIP CERAMIC CAPACITOR 47uF 16V 20% X5R 1206</t>
  </si>
  <si>
    <t>CHIP CERAMIC CAPACITOR 4.7uF 6.3V 20% X5R 0402</t>
  </si>
  <si>
    <t>CHIP CERAMIC CAPACITOR 10uF 10V 10% X5R 0603</t>
  </si>
  <si>
    <t>CHIP CERAMIC CAPACITOR 100nF 16V 10% X7R 0402</t>
  </si>
  <si>
    <t>CHIP CERAMIC CAPACITOR 10uF 6.3V 20% X5R 0402</t>
  </si>
  <si>
    <t>CHIP CERAMIC CAPACITOR 10nF 1000V 10% X7R 1206</t>
  </si>
  <si>
    <t>CHIP CERAMIC CAPACITOR 33pF 50V 5% C0G 0402</t>
  </si>
  <si>
    <t>CHIP CERAMIC CAPACITOR 0.5pF 50V ±0.25pF C0G 0402</t>
  </si>
  <si>
    <t>CHIP CERAMIC CAPACITOR 1nF 50V 10% X7R 0402</t>
  </si>
  <si>
    <t>CHIP CERAMIC CAPACITOR 1uF 16V 10% X5R 0402</t>
  </si>
  <si>
    <t>CHIP CERAMIC CAPACITOR 3.3pF 50V 5% C0G 0402</t>
  </si>
  <si>
    <t>CHIP CERAMIC CAPACITOR 10uF 25V X5R 10% 1206</t>
  </si>
  <si>
    <t>DIODE SCHOTTKY 10A 45V FSV1045V TO277-3 SMT</t>
  </si>
  <si>
    <t>DIODE SCHOTTKY 3A 100V STPS3H100U SMB SMT</t>
  </si>
  <si>
    <t>DIODE TVS TRANSIL UNIDIR. 600W 6.8V SM6T6V8A SMB SMT</t>
  </si>
  <si>
    <t>DIODE TVS TRANSIL UNIDIR. 20W 5V ESDLC5V0M5-TP SOT563 SMT</t>
  </si>
  <si>
    <t>FAST BLOW FUSE 1.5A 32V 0603 SF-0603F150-2 BOURNS SMT</t>
  </si>
  <si>
    <t>FAST BLOW FUSE 3.5A 32V 0603 0603SFV350F/32-2 LITTELFUSE SMT</t>
  </si>
  <si>
    <t>CONNECTOR USB F/90° TIPO MICRO-B C.S. 10118192-0002LF FCI SMT</t>
  </si>
  <si>
    <t>CONNECTOR NANOSIM 8P F/90° PUSH-PUSH SF72S006VBAR2500 JAE ELECTRONICS SMT</t>
  </si>
  <si>
    <t>CONNECTOR M.2 75P M/90° P=0.5 MDT420E01001 AMPHENOL SMT</t>
  </si>
  <si>
    <t>CONNECTOR RF M U.FL-R-SMT-1(10) HIROSE SMT</t>
  </si>
  <si>
    <t>CONNECTOR GROVE 4P M/D P=2 114020163 SEEDSTUDIO SMT</t>
  </si>
  <si>
    <t>CONNECTOR PH 2P M/D P=2 B2B-PH-SM4-TBT(LF)(SN) JST SMT</t>
  </si>
  <si>
    <t>HEADER STRIP 22P F/D P=2.54 H=5.08 CES-122-01-T-S SAMTEC</t>
  </si>
  <si>
    <t>HEADER STRIP 3P F/D P=2.54 H=5.08 CES-103-01-T-S SAMTEC</t>
  </si>
  <si>
    <t>INDUCTOR 2.2 uH 3.1A 20% XFL4020-222MEC COILCRAFT SMT</t>
  </si>
  <si>
    <t>INDUCTOR 2.2uH 1.5A 20% 0806 1285AS-H-2R2M=P2 MURATA SMT</t>
  </si>
  <si>
    <t>INDUCTOR 4.3nH 0.7A 5% 0603 0603CS-4N3XJLW COILCRAFT SMT</t>
  </si>
  <si>
    <t>INDUCTOR 6.8nH 0.7A 5% 0603 0603CS-6N8XJLU COILCRAFT SMT</t>
  </si>
  <si>
    <t>INDUCTOR 7.5nH 0.57A 3% A FILO 0402 LQW15AN7N5H00D MURATA SMT</t>
  </si>
  <si>
    <t>ROUND STANDOFF STEEL 5.1X2.5 9774025151R W.E SMT</t>
  </si>
  <si>
    <t>RESISTOR NETWORK 8R sing. 100R 5% 1506 CAY16-101J8LF BOURNS SMT</t>
  </si>
  <si>
    <t>CHIP RESISTOR 10M 0402 1/8W 5%</t>
  </si>
  <si>
    <t>CHIP RESISTOR 82K 0402 1/16W 1%</t>
  </si>
  <si>
    <t>CHIP RESISTOR 1M 1206 1/4W 1%</t>
  </si>
  <si>
    <t>CHIP RESISTOR 22R 0402 1/16W 1%</t>
  </si>
  <si>
    <t>CHIP RESISTOR 15K 0402 1/16W 1%</t>
  </si>
  <si>
    <t>CHIP RESISTOR 200K 0402 1/16W 1%</t>
  </si>
  <si>
    <t>CHIP RESISTOR 1K 0402 1/16W 1%</t>
  </si>
  <si>
    <t>CHIP RESISTOR 100K 0402 1/16W 1%</t>
  </si>
  <si>
    <t>CHIP RESISTOR 10K 0402 1/16W 1%</t>
  </si>
  <si>
    <t>CHIP RESISTOR 470R 0402 1/16W 1%</t>
  </si>
  <si>
    <t>CHIP RESISTOR 100R 0402 1/16W 1%</t>
  </si>
  <si>
    <t>SWITCH SLIDE SPDT ON-ON. CJS-1200TA NIDEC COPAL ELECTRONICS SMT</t>
  </si>
  <si>
    <t>IC TPS62748YFPT TEXAS DSBGA8 SMT</t>
  </si>
  <si>
    <t>IC MAX17225ELT+T MAXIM W-DFN6 SMT</t>
  </si>
  <si>
    <t>IC BGA725L6E6327FTSA1 INFINEON TSLP-6 SMT</t>
  </si>
  <si>
    <t>IC BQ24210DQCT WSON10 TEXAS SMT</t>
  </si>
  <si>
    <t>IC TXS0102DQER TEXAS XFDFN8 SMT</t>
  </si>
  <si>
    <t>CABLE COAX uFl-uFl 415-0086-050 HIROSE CINCH CONNECTIVITY SOLUTIONS JOHNSON</t>
  </si>
  <si>
    <t>Manufacturer</t>
  </si>
  <si>
    <t>Mfr. Part #</t>
  </si>
  <si>
    <t>Notecarrier-AA v14</t>
  </si>
  <si>
    <r>
      <rPr>
        <b/>
        <sz val="24"/>
        <color theme="1"/>
        <rFont val="Barlow"/>
      </rPr>
      <t>blues</t>
    </r>
    <r>
      <rPr>
        <sz val="24"/>
        <color theme="1"/>
        <rFont val="Barlow"/>
      </rPr>
      <t xml:space="preserve"> wireless</t>
    </r>
  </si>
  <si>
    <t>PulseLarsen Antennas</t>
  </si>
  <si>
    <t>Supplier</t>
  </si>
  <si>
    <t>Digi-Key</t>
  </si>
  <si>
    <t>Spr. Part #</t>
  </si>
  <si>
    <t>553-3657-1-ND</t>
  </si>
  <si>
    <t>553-1670-1-ND</t>
  </si>
  <si>
    <t>36-2464-ND</t>
  </si>
  <si>
    <t>Keystone Electronics</t>
  </si>
  <si>
    <t xml:space="preserve">	ON Semiconductor</t>
  </si>
  <si>
    <t>FSV1045VCT-ND</t>
  </si>
  <si>
    <t>497-10392-1-ND</t>
  </si>
  <si>
    <t>STMicroelectronics</t>
  </si>
  <si>
    <t>Bourns Inc.</t>
  </si>
  <si>
    <t>SF-0603F150-2CT-ND</t>
  </si>
  <si>
    <t>Littelfuse Inc.</t>
  </si>
  <si>
    <t>0603SFV350F/32-2CT-ND</t>
  </si>
  <si>
    <t>Amphenol ICC (FCI)</t>
  </si>
  <si>
    <t>609-5379-1-ND</t>
  </si>
  <si>
    <t>CAY16-101J8LF</t>
  </si>
  <si>
    <t>CAY16-101J8LFCT-ND</t>
  </si>
  <si>
    <t>JAE Electronics</t>
  </si>
  <si>
    <t>670-2799-1-ND</t>
  </si>
  <si>
    <t>MDT420E01001CT-ND</t>
  </si>
  <si>
    <t>Hirose Electric Co Ltd</t>
  </si>
  <si>
    <t>Samtec Inc.</t>
  </si>
  <si>
    <t>SAM1087-22-ND</t>
  </si>
  <si>
    <t>SAM1087-03-ND</t>
  </si>
  <si>
    <t>Mouser</t>
  </si>
  <si>
    <t>994-XFL4020-222MEC</t>
  </si>
  <si>
    <t>Coilcraft</t>
  </si>
  <si>
    <t>Murata Electronics</t>
  </si>
  <si>
    <t>490-10600-1-ND</t>
  </si>
  <si>
    <t>994-0603CS-4N3XJLW</t>
  </si>
  <si>
    <t>994-0603CS-6N8XJLU</t>
  </si>
  <si>
    <t>490-6847-1-ND</t>
  </si>
  <si>
    <t>732-7078-1-ND</t>
  </si>
  <si>
    <t>Würth Elektronik</t>
  </si>
  <si>
    <t>Alpha &amp; Omega Semiconductor Inc.</t>
  </si>
  <si>
    <t>785-1014-1-ND</t>
  </si>
  <si>
    <t>Nidec Copal Electronics</t>
  </si>
  <si>
    <t>563-1021-1-ND</t>
  </si>
  <si>
    <t>497-6501-1-ND</t>
  </si>
  <si>
    <t>Micro Commercial Co</t>
  </si>
  <si>
    <t>ESDLC5V0M5-TPMSCT-ND</t>
  </si>
  <si>
    <t>Texas Instruments</t>
  </si>
  <si>
    <t>296-43000-1-ND</t>
  </si>
  <si>
    <t>MAX17225ELT+TCT-ND</t>
  </si>
  <si>
    <t>Maxim Integrated</t>
  </si>
  <si>
    <t>Infineon Technologies</t>
  </si>
  <si>
    <t>BGA725L6E6327FTSA1CT-ND</t>
  </si>
  <si>
    <t>Grainger</t>
  </si>
  <si>
    <t>6DA91</t>
  </si>
  <si>
    <t>DIN 912 M2.5-0.45x4 HEX SOCKET HEAD CAP SCREW, FULLY-THREADED SHAFT, A2 STAINLESS</t>
  </si>
  <si>
    <t>Cinch Connectivity Solutions Johnson</t>
  </si>
  <si>
    <t>415-0086-050</t>
  </si>
  <si>
    <t>J932-ND</t>
  </si>
  <si>
    <t>ON Semiconductor</t>
  </si>
  <si>
    <t>Seeed Technology Co., Ltd</t>
  </si>
  <si>
    <t>1597-114020163-ND</t>
  </si>
  <si>
    <t>JST Sales America Inc.</t>
  </si>
  <si>
    <t>455-2872-1-ND</t>
  </si>
  <si>
    <t>296-28738-1-ND</t>
  </si>
  <si>
    <t>296-28368-1-ND</t>
  </si>
  <si>
    <t>Nexperia USA Inc.</t>
  </si>
  <si>
    <t>BSS84AKM,315</t>
  </si>
  <si>
    <t>1727-1263-1-ND</t>
  </si>
  <si>
    <t>.</t>
  </si>
  <si>
    <t>Qty.</t>
  </si>
  <si>
    <t>H11891CT-ND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</si>
</sst>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 Narrow"/>
      <family val="2"/>
    </font>
    <font>
      <b/>
      <sz val="13"/>
      <color theme="3"/>
      <name val="Arial Narrow"/>
      <family val="2"/>
    </font>
    <font>
      <b/>
      <sz val="11"/>
      <color theme="3"/>
      <name val="Arial Narrow"/>
      <family val="2"/>
    </font>
    <font>
      <sz val="10"/>
      <color rgb="FF006100"/>
      <name val="Arial Narrow"/>
      <family val="2"/>
    </font>
    <font>
      <sz val="10"/>
      <color rgb="FF9C0006"/>
      <name val="Arial Narrow"/>
      <family val="2"/>
    </font>
    <font>
      <sz val="10"/>
      <color rgb="FF9C6500"/>
      <name val="Arial Narrow"/>
      <family val="2"/>
    </font>
    <font>
      <sz val="10"/>
      <color rgb="FF3F3F76"/>
      <name val="Arial Narrow"/>
      <family val="2"/>
    </font>
    <font>
      <b/>
      <sz val="10"/>
      <color rgb="FF3F3F3F"/>
      <name val="Arial Narrow"/>
      <family val="2"/>
    </font>
    <font>
      <b/>
      <sz val="10"/>
      <color rgb="FFFA7D00"/>
      <name val="Arial Narrow"/>
      <family val="2"/>
    </font>
    <font>
      <sz val="10"/>
      <color rgb="FFFA7D00"/>
      <name val="Arial Narrow"/>
      <family val="2"/>
    </font>
    <font>
      <b/>
      <sz val="10"/>
      <color theme="0"/>
      <name val="Arial Narrow"/>
      <family val="2"/>
    </font>
    <font>
      <sz val="10"/>
      <color rgb="FFFF0000"/>
      <name val="Arial Narrow"/>
      <family val="2"/>
    </font>
    <font>
      <i/>
      <sz val="10"/>
      <color rgb="FF7F7F7F"/>
      <name val="Arial Narrow"/>
      <family val="2"/>
    </font>
    <font>
      <b/>
      <sz val="10"/>
      <color theme="1"/>
      <name val="Arial Narrow"/>
      <family val="2"/>
    </font>
    <font>
      <sz val="10"/>
      <color theme="0"/>
      <name val="Arial Narrow"/>
      <family val="2"/>
    </font>
    <font>
      <sz val="11"/>
      <color theme="1"/>
      <name val="Calibri"/>
      <family val="2"/>
      <scheme val="minor"/>
    </font>
    <font>
      <sz val="24"/>
      <color theme="1"/>
      <name val="Barlow"/>
    </font>
    <font>
      <b/>
      <sz val="24"/>
      <color theme="1"/>
      <name val="Barlow"/>
    </font>
    <font>
      <sz val="18"/>
      <color theme="1"/>
      <name val="Barlow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29">
    <xf numFmtId="0" fontId="0" fillId="0" borderId="0" xfId="0"/>
    <xf numFmtId="1" fontId="19" fillId="0" borderId="0" xfId="42" applyNumberFormat="1" applyFont="1" applyFill="1" applyBorder="1" applyAlignment="1">
      <alignment vertical="center"/>
    </xf>
    <xf numFmtId="1" fontId="21" fillId="0" borderId="0" xfId="42" applyNumberFormat="1" applyFont="1" applyFill="1" applyBorder="1" applyAlignment="1">
      <alignment vertical="center"/>
    </xf>
    <xf numFmtId="1" fontId="22" fillId="0" borderId="0" xfId="42" applyNumberFormat="1" applyFont="1" applyFill="1" applyBorder="1" applyAlignment="1">
      <alignment vertical="center" wrapText="1"/>
    </xf>
    <xf numFmtId="49" fontId="22" fillId="0" borderId="0" xfId="42" applyNumberFormat="1" applyFont="1" applyFill="1" applyBorder="1" applyAlignment="1">
      <alignment horizontal="left" vertical="center" wrapText="1"/>
    </xf>
    <xf numFmtId="0" fontId="22" fillId="0" borderId="0" xfId="42" applyNumberFormat="1" applyFont="1" applyFill="1" applyBorder="1" applyAlignment="1">
      <alignment horizontal="left" vertical="center" wrapText="1"/>
    </xf>
    <xf numFmtId="49" fontId="22" fillId="0" borderId="0" xfId="42" applyNumberFormat="1" applyFont="1" applyBorder="1" applyAlignment="1">
      <alignment horizontal="left" vertical="center" wrapText="1"/>
    </xf>
    <xf numFmtId="0" fontId="22" fillId="0" borderId="0" xfId="42" applyFont="1" applyBorder="1" applyAlignment="1">
      <alignment vertical="center" wrapText="1"/>
    </xf>
    <xf numFmtId="0" fontId="22" fillId="0" borderId="0" xfId="42" applyFont="1" applyFill="1" applyAlignment="1">
      <alignment horizontal="left" vertical="center" wrapText="1"/>
    </xf>
    <xf numFmtId="2" fontId="22" fillId="0" borderId="0" xfId="42" applyNumberFormat="1" applyFont="1" applyAlignment="1">
      <alignment horizontal="left" vertical="center" wrapText="1"/>
    </xf>
    <xf numFmtId="0" fontId="22" fillId="0" borderId="0" xfId="42" applyFont="1" applyAlignment="1">
      <alignment vertical="center" wrapText="1"/>
    </xf>
    <xf numFmtId="0" fontId="22" fillId="0" borderId="0" xfId="42" applyNumberFormat="1" applyFont="1" applyAlignment="1">
      <alignment vertical="center" wrapText="1"/>
    </xf>
    <xf numFmtId="0" fontId="22" fillId="0" borderId="0" xfId="42" applyFont="1" applyAlignment="1">
      <alignment horizontal="left" vertical="center" wrapText="1"/>
    </xf>
    <xf numFmtId="49" fontId="22" fillId="0" borderId="0" xfId="42" applyNumberFormat="1" applyFont="1" applyAlignment="1">
      <alignment horizontal="center" vertical="center" wrapText="1"/>
    </xf>
    <xf numFmtId="1" fontId="22" fillId="0" borderId="13" xfId="42" applyNumberFormat="1" applyFont="1" applyFill="1" applyBorder="1" applyAlignment="1">
      <alignment vertical="center" wrapText="1"/>
    </xf>
    <xf numFmtId="49" fontId="22" fillId="0" borderId="13" xfId="42" applyNumberFormat="1" applyFont="1" applyFill="1" applyBorder="1" applyAlignment="1">
      <alignment horizontal="left" vertical="center" wrapText="1"/>
    </xf>
    <xf numFmtId="0" fontId="22" fillId="0" borderId="13" xfId="42" applyNumberFormat="1" applyFont="1" applyFill="1" applyBorder="1" applyAlignment="1">
      <alignment horizontal="left" vertical="center" wrapText="1"/>
    </xf>
    <xf numFmtId="1" fontId="22" fillId="0" borderId="0" xfId="42" applyNumberFormat="1" applyFont="1" applyBorder="1" applyAlignment="1">
      <alignment vertical="center" wrapText="1"/>
    </xf>
    <xf numFmtId="0" fontId="22" fillId="0" borderId="0" xfId="42" applyNumberFormat="1" applyFont="1" applyBorder="1" applyAlignment="1">
      <alignment horizontal="left" vertical="center" wrapText="1"/>
    </xf>
    <xf numFmtId="1" fontId="22" fillId="0" borderId="10" xfId="42" applyNumberFormat="1" applyFont="1" applyBorder="1" applyAlignment="1">
      <alignment vertical="center" wrapText="1"/>
    </xf>
    <xf numFmtId="49" fontId="22" fillId="0" borderId="10" xfId="42" applyNumberFormat="1" applyFont="1" applyBorder="1" applyAlignment="1">
      <alignment horizontal="left" vertical="center" wrapText="1"/>
    </xf>
    <xf numFmtId="0" fontId="22" fillId="0" borderId="12" xfId="42" applyNumberFormat="1" applyFont="1" applyBorder="1" applyAlignment="1">
      <alignment horizontal="left" vertical="center" wrapText="1"/>
    </xf>
    <xf numFmtId="49" fontId="22" fillId="0" borderId="12" xfId="42" applyNumberFormat="1" applyFont="1" applyBorder="1" applyAlignment="1">
      <alignment horizontal="left" vertical="center" wrapText="1"/>
    </xf>
    <xf numFmtId="1" fontId="24" fillId="0" borderId="0" xfId="42" applyNumberFormat="1" applyFont="1" applyFill="1" applyBorder="1" applyAlignment="1">
      <alignment horizontal="left" vertical="center"/>
    </xf>
    <xf numFmtId="2" fontId="23" fillId="33" borderId="11" xfId="42" applyNumberFormat="1" applyFont="1" applyFill="1" applyBorder="1" applyAlignment="1">
      <alignment horizontal="right" vertical="center" wrapText="1"/>
    </xf>
    <xf numFmtId="0" fontId="23" fillId="33" borderId="11" xfId="42" applyFont="1" applyFill="1" applyBorder="1" applyAlignment="1">
      <alignment horizontal="left" vertical="center" wrapText="1"/>
    </xf>
    <xf numFmtId="0" fontId="23" fillId="33" borderId="11" xfId="42" applyNumberFormat="1" applyFont="1" applyFill="1" applyBorder="1" applyAlignment="1">
      <alignment horizontal="left" vertical="center" wrapText="1"/>
    </xf>
    <xf numFmtId="49" fontId="23" fillId="33" borderId="11" xfId="42" applyNumberFormat="1" applyFont="1" applyFill="1" applyBorder="1" applyAlignment="1">
      <alignment horizontal="left" vertical="center" wrapText="1"/>
    </xf>
    <xf numFmtId="0" fontId="22" fillId="0" borderId="12" xfId="0" quotePrefix="1" applyFont="1" applyBorder="1" applyAlignment="1">
      <alignment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e 2" xfId="42" xr:uid="{00000000-0005-0000-0000-00001E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9C6500"/>
      <color rgb="FFFFEB9C"/>
      <color rgb="FFFFC7CE"/>
      <color rgb="FF9C0006"/>
      <color rgb="FFC6EFCE"/>
      <color rgb="FF006100"/>
      <color rgb="FFFFEB6A"/>
      <color rgb="FFFFEB88"/>
      <color rgb="FFFFC3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76"/>
  <sheetViews>
    <sheetView tabSelected="1" zoomScale="96" zoomScaleNormal="96" zoomScalePageLayoutView="85" workbookViewId="0">
      <selection activeCell="D1" sqref="D1"/>
    </sheetView>
  </sheetViews>
  <sheetFormatPr defaultColWidth="8.75" defaultRowHeight="13.8" customHeight="1" x14ac:dyDescent="0.3"/>
  <cols>
    <col min="1" max="1" width="5.625" style="17" bestFit="1" customWidth="1"/>
    <col min="2" max="2" width="5.25" style="17" bestFit="1" customWidth="1"/>
    <col min="3" max="3" width="29.875" style="6" customWidth="1"/>
    <col min="4" max="4" width="43.625" style="18" customWidth="1"/>
    <col min="5" max="5" width="32.875" style="6" customWidth="1"/>
    <col min="6" max="6" width="126.5" style="6" customWidth="1"/>
    <col min="7" max="7" width="13" style="6" customWidth="1"/>
    <col min="8" max="8" width="36.875" style="6" customWidth="1"/>
    <col min="9" max="9" width="9.25" style="6" customWidth="1"/>
    <col min="10" max="10" width="40.375" style="6" customWidth="1"/>
    <col min="11" max="16384" width="8.75" style="7"/>
  </cols>
  <sheetData>
    <row r="1" spans="1:10" ht="35.4" x14ac:dyDescent="0.3">
      <c r="A1" s="1" t="s">
        <v>203</v>
      </c>
      <c r="B1" s="3"/>
      <c r="C1" s="4"/>
      <c r="D1" s="5"/>
    </row>
    <row r="2" spans="1:10" ht="26.4" x14ac:dyDescent="0.3">
      <c r="A2" s="2" t="s">
        <v>202</v>
      </c>
      <c r="B2" s="3"/>
      <c r="C2" s="4"/>
      <c r="D2" s="5"/>
    </row>
    <row r="3" spans="1:10" s="10" customFormat="1" ht="13.8" customHeight="1" x14ac:dyDescent="0.3">
      <c r="A3" s="8"/>
      <c r="B3" s="9"/>
      <c r="D3" s="11"/>
      <c r="G3" s="12"/>
      <c r="H3" s="12"/>
      <c r="I3" s="12"/>
      <c r="J3" s="13"/>
    </row>
    <row r="4" spans="1:10" s="10" customFormat="1" ht="13.8" customHeight="1" x14ac:dyDescent="0.3">
      <c r="A4" s="24" t="s">
        <v>0</v>
      </c>
      <c r="B4" s="24" t="s">
        <v>271</v>
      </c>
      <c r="C4" s="25" t="s">
        <v>1</v>
      </c>
      <c r="D4" s="26" t="s">
        <v>200</v>
      </c>
      <c r="E4" s="25" t="s">
        <v>201</v>
      </c>
      <c r="F4" s="25" t="s">
        <v>2</v>
      </c>
      <c r="G4" s="25" t="s">
        <v>205</v>
      </c>
      <c r="H4" s="25" t="s">
        <v>207</v>
      </c>
      <c r="I4" s="25" t="s">
        <v>4</v>
      </c>
      <c r="J4" s="27" t="s">
        <v>3</v>
      </c>
    </row>
    <row r="5" spans="1:10" ht="13.8" customHeight="1" x14ac:dyDescent="0.3">
      <c r="A5" s="14">
        <v>1</v>
      </c>
      <c r="B5" s="14">
        <v>1</v>
      </c>
      <c r="C5" s="15" t="s">
        <v>5</v>
      </c>
      <c r="D5" s="16" t="s">
        <v>270</v>
      </c>
      <c r="E5" s="15" t="s">
        <v>6</v>
      </c>
      <c r="F5" s="15" t="s">
        <v>7</v>
      </c>
      <c r="G5" s="15" t="s">
        <v>206</v>
      </c>
      <c r="H5" s="15" t="s">
        <v>208</v>
      </c>
      <c r="I5" s="15" t="s">
        <v>8</v>
      </c>
      <c r="J5" s="15" t="s">
        <v>9</v>
      </c>
    </row>
    <row r="6" spans="1:10" ht="13.8" customHeight="1" x14ac:dyDescent="0.3">
      <c r="A6" s="14">
        <v>2</v>
      </c>
      <c r="B6" s="14">
        <v>1</v>
      </c>
      <c r="C6" s="15" t="s">
        <v>10</v>
      </c>
      <c r="D6" s="16" t="s">
        <v>204</v>
      </c>
      <c r="E6" s="15" t="s">
        <v>11</v>
      </c>
      <c r="F6" s="15" t="s">
        <v>12</v>
      </c>
      <c r="G6" s="15" t="s">
        <v>206</v>
      </c>
      <c r="H6" s="15" t="s">
        <v>209</v>
      </c>
      <c r="I6" s="15" t="s">
        <v>8</v>
      </c>
      <c r="J6" s="15" t="s">
        <v>13</v>
      </c>
    </row>
    <row r="7" spans="1:10" ht="13.8" customHeight="1" x14ac:dyDescent="0.3">
      <c r="A7" s="14">
        <v>3</v>
      </c>
      <c r="B7" s="14">
        <v>1</v>
      </c>
      <c r="C7" s="15" t="s">
        <v>14</v>
      </c>
      <c r="D7" s="16" t="s">
        <v>211</v>
      </c>
      <c r="E7" s="15" t="s">
        <v>15</v>
      </c>
      <c r="F7" s="15" t="s">
        <v>147</v>
      </c>
      <c r="G7" s="15" t="s">
        <v>206</v>
      </c>
      <c r="H7" s="15" t="s">
        <v>210</v>
      </c>
      <c r="I7" s="15" t="s">
        <v>16</v>
      </c>
      <c r="J7" s="15" t="s">
        <v>17</v>
      </c>
    </row>
    <row r="8" spans="1:10" ht="13.8" customHeight="1" x14ac:dyDescent="0.3">
      <c r="A8" s="14">
        <v>4</v>
      </c>
      <c r="B8" s="14">
        <v>1</v>
      </c>
      <c r="C8" s="15" t="s">
        <v>18</v>
      </c>
      <c r="D8" s="16"/>
      <c r="E8" s="15"/>
      <c r="F8" s="15" t="s">
        <v>148</v>
      </c>
      <c r="G8" s="15"/>
      <c r="H8" s="15"/>
      <c r="I8" s="15"/>
      <c r="J8" s="15"/>
    </row>
    <row r="9" spans="1:10" ht="13.8" customHeight="1" x14ac:dyDescent="0.3">
      <c r="A9" s="14">
        <v>5</v>
      </c>
      <c r="B9" s="14">
        <v>1</v>
      </c>
      <c r="C9" s="15" t="s">
        <v>19</v>
      </c>
      <c r="D9" s="16"/>
      <c r="E9" s="15"/>
      <c r="F9" s="15" t="s">
        <v>149</v>
      </c>
      <c r="G9" s="15"/>
      <c r="H9" s="15"/>
      <c r="I9" s="15" t="s">
        <v>8</v>
      </c>
      <c r="J9" s="15" t="s">
        <v>20</v>
      </c>
    </row>
    <row r="10" spans="1:10" ht="13.8" customHeight="1" x14ac:dyDescent="0.3">
      <c r="A10" s="14">
        <v>6</v>
      </c>
      <c r="B10" s="14">
        <v>1</v>
      </c>
      <c r="C10" s="15" t="s">
        <v>21</v>
      </c>
      <c r="D10" s="16"/>
      <c r="E10" s="15"/>
      <c r="F10" s="15" t="s">
        <v>150</v>
      </c>
      <c r="G10" s="15"/>
      <c r="H10" s="15"/>
      <c r="I10" s="15" t="s">
        <v>8</v>
      </c>
      <c r="J10" s="15" t="s">
        <v>22</v>
      </c>
    </row>
    <row r="11" spans="1:10" ht="13.8" customHeight="1" x14ac:dyDescent="0.3">
      <c r="A11" s="14">
        <v>7</v>
      </c>
      <c r="B11" s="14">
        <v>2</v>
      </c>
      <c r="C11" s="15" t="s">
        <v>23</v>
      </c>
      <c r="D11" s="16"/>
      <c r="E11" s="15"/>
      <c r="F11" s="15" t="s">
        <v>151</v>
      </c>
      <c r="G11" s="15"/>
      <c r="H11" s="15"/>
      <c r="I11" s="15" t="s">
        <v>8</v>
      </c>
      <c r="J11" s="15" t="s">
        <v>24</v>
      </c>
    </row>
    <row r="12" spans="1:10" ht="13.8" customHeight="1" x14ac:dyDescent="0.3">
      <c r="A12" s="14">
        <v>8</v>
      </c>
      <c r="B12" s="14">
        <v>6</v>
      </c>
      <c r="C12" s="15" t="s">
        <v>25</v>
      </c>
      <c r="D12" s="16"/>
      <c r="E12" s="15"/>
      <c r="F12" s="15" t="s">
        <v>152</v>
      </c>
      <c r="G12" s="15"/>
      <c r="H12" s="15"/>
      <c r="I12" s="15" t="s">
        <v>8</v>
      </c>
      <c r="J12" s="15" t="s">
        <v>22</v>
      </c>
    </row>
    <row r="13" spans="1:10" ht="13.8" customHeight="1" x14ac:dyDescent="0.3">
      <c r="A13" s="14">
        <v>9</v>
      </c>
      <c r="B13" s="14">
        <v>2</v>
      </c>
      <c r="C13" s="15" t="s">
        <v>26</v>
      </c>
      <c r="D13" s="16"/>
      <c r="E13" s="15"/>
      <c r="F13" s="15" t="s">
        <v>153</v>
      </c>
      <c r="G13" s="15"/>
      <c r="H13" s="15"/>
      <c r="I13" s="15" t="s">
        <v>8</v>
      </c>
      <c r="J13" s="15" t="s">
        <v>22</v>
      </c>
    </row>
    <row r="14" spans="1:10" ht="13.8" customHeight="1" x14ac:dyDescent="0.3">
      <c r="A14" s="14">
        <v>10</v>
      </c>
      <c r="B14" s="14">
        <v>1</v>
      </c>
      <c r="C14" s="15" t="s">
        <v>27</v>
      </c>
      <c r="D14" s="16"/>
      <c r="E14" s="15"/>
      <c r="F14" s="15" t="s">
        <v>154</v>
      </c>
      <c r="G14" s="15"/>
      <c r="H14" s="15"/>
      <c r="I14" s="15" t="s">
        <v>8</v>
      </c>
      <c r="J14" s="15" t="s">
        <v>20</v>
      </c>
    </row>
    <row r="15" spans="1:10" ht="13.8" customHeight="1" x14ac:dyDescent="0.3">
      <c r="A15" s="14">
        <v>11</v>
      </c>
      <c r="B15" s="14">
        <v>3</v>
      </c>
      <c r="C15" s="15" t="s">
        <v>28</v>
      </c>
      <c r="D15" s="16"/>
      <c r="E15" s="15"/>
      <c r="F15" s="15" t="s">
        <v>155</v>
      </c>
      <c r="G15" s="15"/>
      <c r="H15" s="15"/>
      <c r="I15" s="15" t="s">
        <v>8</v>
      </c>
      <c r="J15" s="15" t="s">
        <v>22</v>
      </c>
    </row>
    <row r="16" spans="1:10" ht="13.8" customHeight="1" x14ac:dyDescent="0.3">
      <c r="A16" s="14">
        <v>12</v>
      </c>
      <c r="B16" s="14">
        <v>1</v>
      </c>
      <c r="C16" s="15" t="s">
        <v>29</v>
      </c>
      <c r="D16" s="16"/>
      <c r="E16" s="15"/>
      <c r="F16" s="15" t="s">
        <v>156</v>
      </c>
      <c r="G16" s="15"/>
      <c r="H16" s="15"/>
      <c r="I16" s="15" t="s">
        <v>8</v>
      </c>
      <c r="J16" s="15" t="s">
        <v>22</v>
      </c>
    </row>
    <row r="17" spans="1:10" ht="13.8" customHeight="1" x14ac:dyDescent="0.3">
      <c r="A17" s="14">
        <v>13</v>
      </c>
      <c r="B17" s="14">
        <v>1</v>
      </c>
      <c r="C17" s="15" t="s">
        <v>30</v>
      </c>
      <c r="D17" s="16"/>
      <c r="E17" s="15"/>
      <c r="F17" s="15" t="s">
        <v>157</v>
      </c>
      <c r="G17" s="15"/>
      <c r="H17" s="15"/>
      <c r="I17" s="15" t="s">
        <v>8</v>
      </c>
      <c r="J17" s="15" t="s">
        <v>22</v>
      </c>
    </row>
    <row r="18" spans="1:10" ht="13.8" customHeight="1" x14ac:dyDescent="0.3">
      <c r="A18" s="14">
        <v>14</v>
      </c>
      <c r="B18" s="14">
        <v>1</v>
      </c>
      <c r="C18" s="15" t="s">
        <v>31</v>
      </c>
      <c r="D18" s="16"/>
      <c r="E18" s="15"/>
      <c r="F18" s="15" t="s">
        <v>158</v>
      </c>
      <c r="G18" s="15"/>
      <c r="H18" s="15"/>
      <c r="I18" s="15" t="s">
        <v>8</v>
      </c>
      <c r="J18" s="15" t="s">
        <v>22</v>
      </c>
    </row>
    <row r="19" spans="1:10" ht="13.8" customHeight="1" x14ac:dyDescent="0.3">
      <c r="A19" s="14">
        <v>15</v>
      </c>
      <c r="B19" s="14">
        <v>1</v>
      </c>
      <c r="C19" s="15" t="s">
        <v>32</v>
      </c>
      <c r="D19" s="16"/>
      <c r="E19" s="15"/>
      <c r="F19" s="15" t="s">
        <v>159</v>
      </c>
      <c r="G19" s="15"/>
      <c r="H19" s="15"/>
      <c r="I19" s="15" t="s">
        <v>8</v>
      </c>
      <c r="J19" s="15" t="s">
        <v>22</v>
      </c>
    </row>
    <row r="20" spans="1:10" ht="13.8" customHeight="1" x14ac:dyDescent="0.3">
      <c r="A20" s="14">
        <v>16</v>
      </c>
      <c r="B20" s="14">
        <v>2</v>
      </c>
      <c r="C20" s="15" t="s">
        <v>33</v>
      </c>
      <c r="D20" s="16" t="s">
        <v>212</v>
      </c>
      <c r="E20" s="15" t="s">
        <v>34</v>
      </c>
      <c r="F20" s="15" t="s">
        <v>161</v>
      </c>
      <c r="G20" s="15" t="s">
        <v>206</v>
      </c>
      <c r="H20" s="15" t="s">
        <v>213</v>
      </c>
      <c r="I20" s="15" t="s">
        <v>8</v>
      </c>
      <c r="J20" s="15" t="s">
        <v>35</v>
      </c>
    </row>
    <row r="21" spans="1:10" ht="13.8" customHeight="1" x14ac:dyDescent="0.3">
      <c r="A21" s="14">
        <v>17</v>
      </c>
      <c r="B21" s="14">
        <v>1</v>
      </c>
      <c r="C21" s="15" t="s">
        <v>36</v>
      </c>
      <c r="D21" s="16" t="s">
        <v>215</v>
      </c>
      <c r="E21" s="15" t="s">
        <v>37</v>
      </c>
      <c r="F21" s="15" t="s">
        <v>162</v>
      </c>
      <c r="G21" s="15" t="s">
        <v>206</v>
      </c>
      <c r="H21" s="15" t="s">
        <v>214</v>
      </c>
      <c r="I21" s="15" t="s">
        <v>8</v>
      </c>
      <c r="J21" s="15" t="s">
        <v>38</v>
      </c>
    </row>
    <row r="22" spans="1:10" ht="13.8" customHeight="1" x14ac:dyDescent="0.3">
      <c r="A22" s="14">
        <v>18</v>
      </c>
      <c r="B22" s="14">
        <v>1</v>
      </c>
      <c r="C22" s="15" t="s">
        <v>39</v>
      </c>
      <c r="D22" s="16" t="s">
        <v>216</v>
      </c>
      <c r="E22" s="15" t="s">
        <v>40</v>
      </c>
      <c r="F22" s="15" t="s">
        <v>165</v>
      </c>
      <c r="G22" s="15" t="s">
        <v>206</v>
      </c>
      <c r="H22" s="15" t="s">
        <v>217</v>
      </c>
      <c r="I22" s="15" t="s">
        <v>8</v>
      </c>
      <c r="J22" s="15" t="s">
        <v>41</v>
      </c>
    </row>
    <row r="23" spans="1:10" ht="13.8" customHeight="1" x14ac:dyDescent="0.3">
      <c r="A23" s="14">
        <v>19</v>
      </c>
      <c r="B23" s="14">
        <v>1</v>
      </c>
      <c r="C23" s="15" t="s">
        <v>42</v>
      </c>
      <c r="D23" s="16" t="s">
        <v>218</v>
      </c>
      <c r="E23" s="15" t="s">
        <v>43</v>
      </c>
      <c r="F23" s="15" t="s">
        <v>166</v>
      </c>
      <c r="G23" s="15" t="s">
        <v>206</v>
      </c>
      <c r="H23" s="15" t="s">
        <v>219</v>
      </c>
      <c r="I23" s="15" t="s">
        <v>8</v>
      </c>
      <c r="J23" s="15" t="s">
        <v>41</v>
      </c>
    </row>
    <row r="24" spans="1:10" ht="13.8" customHeight="1" x14ac:dyDescent="0.3">
      <c r="A24" s="14">
        <v>20</v>
      </c>
      <c r="B24" s="14">
        <v>1</v>
      </c>
      <c r="C24" s="15" t="s">
        <v>44</v>
      </c>
      <c r="D24" s="16" t="s">
        <v>220</v>
      </c>
      <c r="E24" s="15" t="s">
        <v>45</v>
      </c>
      <c r="F24" s="15" t="s">
        <v>167</v>
      </c>
      <c r="G24" s="15" t="s">
        <v>206</v>
      </c>
      <c r="H24" s="15" t="s">
        <v>221</v>
      </c>
      <c r="I24" s="15" t="s">
        <v>8</v>
      </c>
      <c r="J24" s="15" t="s">
        <v>46</v>
      </c>
    </row>
    <row r="25" spans="1:10" ht="13.8" customHeight="1" x14ac:dyDescent="0.3">
      <c r="A25" s="14">
        <v>21</v>
      </c>
      <c r="B25" s="14">
        <v>1</v>
      </c>
      <c r="C25" s="15" t="s">
        <v>47</v>
      </c>
      <c r="D25" s="16" t="s">
        <v>224</v>
      </c>
      <c r="E25" s="15" t="s">
        <v>48</v>
      </c>
      <c r="F25" s="15" t="s">
        <v>168</v>
      </c>
      <c r="G25" s="15" t="s">
        <v>206</v>
      </c>
      <c r="H25" s="15" t="s">
        <v>225</v>
      </c>
      <c r="I25" s="15" t="s">
        <v>8</v>
      </c>
      <c r="J25" s="15" t="s">
        <v>49</v>
      </c>
    </row>
    <row r="26" spans="1:10" ht="13.8" customHeight="1" x14ac:dyDescent="0.3">
      <c r="A26" s="14">
        <v>22</v>
      </c>
      <c r="B26" s="14">
        <v>1</v>
      </c>
      <c r="C26" s="15" t="s">
        <v>50</v>
      </c>
      <c r="D26" s="16" t="s">
        <v>220</v>
      </c>
      <c r="E26" s="15" t="s">
        <v>51</v>
      </c>
      <c r="F26" s="15" t="s">
        <v>169</v>
      </c>
      <c r="G26" s="15" t="s">
        <v>206</v>
      </c>
      <c r="H26" s="15" t="s">
        <v>226</v>
      </c>
      <c r="I26" s="15" t="s">
        <v>8</v>
      </c>
      <c r="J26" s="15" t="s">
        <v>52</v>
      </c>
    </row>
    <row r="27" spans="1:10" ht="13.8" customHeight="1" x14ac:dyDescent="0.3">
      <c r="A27" s="14">
        <v>23</v>
      </c>
      <c r="B27" s="14">
        <v>2</v>
      </c>
      <c r="C27" s="15" t="s">
        <v>53</v>
      </c>
      <c r="D27" s="16" t="s">
        <v>227</v>
      </c>
      <c r="E27" s="15" t="s">
        <v>54</v>
      </c>
      <c r="F27" s="15" t="s">
        <v>170</v>
      </c>
      <c r="G27" s="15" t="s">
        <v>206</v>
      </c>
      <c r="H27" s="28" t="s">
        <v>272</v>
      </c>
      <c r="I27" s="15" t="s">
        <v>8</v>
      </c>
      <c r="J27" s="15" t="s">
        <v>55</v>
      </c>
    </row>
    <row r="28" spans="1:10" ht="13.8" customHeight="1" x14ac:dyDescent="0.3">
      <c r="A28" s="14">
        <v>24</v>
      </c>
      <c r="B28" s="14">
        <v>1</v>
      </c>
      <c r="C28" s="15" t="s">
        <v>56</v>
      </c>
      <c r="D28" s="16" t="s">
        <v>228</v>
      </c>
      <c r="E28" s="15" t="s">
        <v>57</v>
      </c>
      <c r="F28" s="15" t="s">
        <v>173</v>
      </c>
      <c r="G28" s="15" t="s">
        <v>206</v>
      </c>
      <c r="H28" s="15" t="s">
        <v>229</v>
      </c>
      <c r="I28" s="15" t="s">
        <v>16</v>
      </c>
      <c r="J28" s="15" t="s">
        <v>58</v>
      </c>
    </row>
    <row r="29" spans="1:10" ht="13.8" customHeight="1" x14ac:dyDescent="0.3">
      <c r="A29" s="14">
        <v>25</v>
      </c>
      <c r="B29" s="14">
        <v>1</v>
      </c>
      <c r="C29" s="15" t="s">
        <v>59</v>
      </c>
      <c r="D29" s="16" t="s">
        <v>228</v>
      </c>
      <c r="E29" s="15" t="s">
        <v>60</v>
      </c>
      <c r="F29" s="15" t="s">
        <v>174</v>
      </c>
      <c r="G29" s="15" t="s">
        <v>206</v>
      </c>
      <c r="H29" s="15" t="s">
        <v>230</v>
      </c>
      <c r="I29" s="15" t="s">
        <v>16</v>
      </c>
      <c r="J29" s="15" t="s">
        <v>61</v>
      </c>
    </row>
    <row r="30" spans="1:10" ht="13.8" customHeight="1" x14ac:dyDescent="0.3">
      <c r="A30" s="14">
        <v>26</v>
      </c>
      <c r="B30" s="14">
        <v>1</v>
      </c>
      <c r="C30" s="15" t="s">
        <v>62</v>
      </c>
      <c r="D30" s="16" t="s">
        <v>233</v>
      </c>
      <c r="E30" s="15" t="s">
        <v>63</v>
      </c>
      <c r="F30" s="15" t="s">
        <v>175</v>
      </c>
      <c r="G30" s="15" t="s">
        <v>231</v>
      </c>
      <c r="H30" s="15" t="s">
        <v>232</v>
      </c>
      <c r="I30" s="15" t="s">
        <v>8</v>
      </c>
      <c r="J30" s="15" t="s">
        <v>64</v>
      </c>
    </row>
    <row r="31" spans="1:10" ht="13.8" customHeight="1" x14ac:dyDescent="0.3">
      <c r="A31" s="14">
        <v>27</v>
      </c>
      <c r="B31" s="14">
        <v>1</v>
      </c>
      <c r="C31" s="15" t="s">
        <v>65</v>
      </c>
      <c r="D31" s="16" t="s">
        <v>234</v>
      </c>
      <c r="E31" s="15" t="s">
        <v>66</v>
      </c>
      <c r="F31" s="15" t="s">
        <v>176</v>
      </c>
      <c r="G31" s="15" t="s">
        <v>206</v>
      </c>
      <c r="H31" s="15" t="s">
        <v>235</v>
      </c>
      <c r="I31" s="15" t="s">
        <v>8</v>
      </c>
      <c r="J31" s="15" t="s">
        <v>67</v>
      </c>
    </row>
    <row r="32" spans="1:10" ht="13.8" customHeight="1" x14ac:dyDescent="0.3">
      <c r="A32" s="14">
        <v>28</v>
      </c>
      <c r="B32" s="14">
        <v>1</v>
      </c>
      <c r="C32" s="15" t="s">
        <v>68</v>
      </c>
      <c r="D32" s="16" t="s">
        <v>233</v>
      </c>
      <c r="E32" s="15" t="s">
        <v>69</v>
      </c>
      <c r="F32" s="15" t="s">
        <v>177</v>
      </c>
      <c r="G32" s="15" t="s">
        <v>206</v>
      </c>
      <c r="H32" s="15" t="s">
        <v>236</v>
      </c>
      <c r="I32" s="15" t="s">
        <v>8</v>
      </c>
      <c r="J32" s="15" t="s">
        <v>70</v>
      </c>
    </row>
    <row r="33" spans="1:10" ht="13.8" customHeight="1" x14ac:dyDescent="0.3">
      <c r="A33" s="14">
        <v>29</v>
      </c>
      <c r="B33" s="14">
        <v>1</v>
      </c>
      <c r="C33" s="15" t="s">
        <v>71</v>
      </c>
      <c r="D33" s="16" t="s">
        <v>233</v>
      </c>
      <c r="E33" s="15" t="s">
        <v>72</v>
      </c>
      <c r="F33" s="15" t="s">
        <v>178</v>
      </c>
      <c r="G33" s="15" t="s">
        <v>206</v>
      </c>
      <c r="H33" s="15" t="s">
        <v>237</v>
      </c>
      <c r="I33" s="15" t="s">
        <v>8</v>
      </c>
      <c r="J33" s="15" t="s">
        <v>70</v>
      </c>
    </row>
    <row r="34" spans="1:10" ht="13.8" customHeight="1" x14ac:dyDescent="0.3">
      <c r="A34" s="14">
        <v>30</v>
      </c>
      <c r="B34" s="14">
        <v>1</v>
      </c>
      <c r="C34" s="15" t="s">
        <v>73</v>
      </c>
      <c r="D34" s="16" t="s">
        <v>234</v>
      </c>
      <c r="E34" s="15" t="s">
        <v>74</v>
      </c>
      <c r="F34" s="15" t="s">
        <v>179</v>
      </c>
      <c r="G34" s="15" t="s">
        <v>206</v>
      </c>
      <c r="H34" s="15" t="s">
        <v>238</v>
      </c>
      <c r="I34" s="15" t="s">
        <v>8</v>
      </c>
      <c r="J34" s="15" t="s">
        <v>75</v>
      </c>
    </row>
    <row r="35" spans="1:10" ht="13.8" customHeight="1" x14ac:dyDescent="0.3">
      <c r="A35" s="14">
        <v>31</v>
      </c>
      <c r="B35" s="14">
        <v>1</v>
      </c>
      <c r="C35" s="15" t="s">
        <v>76</v>
      </c>
      <c r="D35" s="16" t="s">
        <v>240</v>
      </c>
      <c r="E35" s="15" t="s">
        <v>77</v>
      </c>
      <c r="F35" s="15" t="s">
        <v>180</v>
      </c>
      <c r="G35" s="15" t="s">
        <v>206</v>
      </c>
      <c r="H35" s="15" t="s">
        <v>239</v>
      </c>
      <c r="I35" s="15" t="s">
        <v>8</v>
      </c>
      <c r="J35" s="15" t="s">
        <v>78</v>
      </c>
    </row>
    <row r="36" spans="1:10" ht="13.8" customHeight="1" x14ac:dyDescent="0.3">
      <c r="A36" s="14">
        <v>32</v>
      </c>
      <c r="B36" s="14">
        <v>1</v>
      </c>
      <c r="C36" s="15" t="s">
        <v>79</v>
      </c>
      <c r="D36" s="16" t="s">
        <v>241</v>
      </c>
      <c r="E36" s="15" t="s">
        <v>80</v>
      </c>
      <c r="F36" s="15" t="s">
        <v>81</v>
      </c>
      <c r="G36" s="15" t="s">
        <v>206</v>
      </c>
      <c r="H36" s="15" t="s">
        <v>242</v>
      </c>
      <c r="I36" s="15" t="s">
        <v>8</v>
      </c>
      <c r="J36" s="15" t="s">
        <v>82</v>
      </c>
    </row>
    <row r="37" spans="1:10" ht="13.8" customHeight="1" x14ac:dyDescent="0.3">
      <c r="A37" s="14">
        <v>33</v>
      </c>
      <c r="B37" s="14">
        <v>2</v>
      </c>
      <c r="C37" s="15" t="s">
        <v>83</v>
      </c>
      <c r="D37" s="16" t="s">
        <v>216</v>
      </c>
      <c r="E37" s="15" t="s">
        <v>222</v>
      </c>
      <c r="F37" s="15" t="s">
        <v>181</v>
      </c>
      <c r="G37" s="15" t="s">
        <v>206</v>
      </c>
      <c r="H37" s="15" t="s">
        <v>223</v>
      </c>
      <c r="I37" s="15" t="s">
        <v>8</v>
      </c>
      <c r="J37" s="15" t="s">
        <v>84</v>
      </c>
    </row>
    <row r="38" spans="1:10" ht="13.8" customHeight="1" x14ac:dyDescent="0.3">
      <c r="A38" s="14">
        <v>34</v>
      </c>
      <c r="B38" s="14">
        <v>1</v>
      </c>
      <c r="C38" s="15" t="s">
        <v>85</v>
      </c>
      <c r="D38" s="16"/>
      <c r="E38" s="15"/>
      <c r="F38" s="15" t="s">
        <v>182</v>
      </c>
      <c r="G38" s="15"/>
      <c r="H38" s="15"/>
      <c r="I38" s="15" t="s">
        <v>8</v>
      </c>
      <c r="J38" s="15" t="s">
        <v>86</v>
      </c>
    </row>
    <row r="39" spans="1:10" ht="13.8" customHeight="1" x14ac:dyDescent="0.3">
      <c r="A39" s="14">
        <v>35</v>
      </c>
      <c r="B39" s="14">
        <v>1</v>
      </c>
      <c r="C39" s="15" t="s">
        <v>87</v>
      </c>
      <c r="D39" s="16"/>
      <c r="E39" s="15"/>
      <c r="F39" s="15" t="s">
        <v>183</v>
      </c>
      <c r="G39" s="15"/>
      <c r="H39" s="15"/>
      <c r="I39" s="15" t="s">
        <v>8</v>
      </c>
      <c r="J39" s="15" t="s">
        <v>86</v>
      </c>
    </row>
    <row r="40" spans="1:10" ht="13.8" customHeight="1" x14ac:dyDescent="0.3">
      <c r="A40" s="14">
        <v>36</v>
      </c>
      <c r="B40" s="14">
        <v>1</v>
      </c>
      <c r="C40" s="15" t="s">
        <v>88</v>
      </c>
      <c r="D40" s="16"/>
      <c r="E40" s="15"/>
      <c r="F40" s="15" t="s">
        <v>184</v>
      </c>
      <c r="G40" s="15"/>
      <c r="H40" s="15"/>
      <c r="I40" s="15" t="s">
        <v>8</v>
      </c>
      <c r="J40" s="15" t="s">
        <v>89</v>
      </c>
    </row>
    <row r="41" spans="1:10" ht="13.8" customHeight="1" x14ac:dyDescent="0.3">
      <c r="A41" s="14">
        <v>37</v>
      </c>
      <c r="B41" s="14">
        <v>3</v>
      </c>
      <c r="C41" s="15" t="s">
        <v>90</v>
      </c>
      <c r="D41" s="16"/>
      <c r="E41" s="15"/>
      <c r="F41" s="15" t="s">
        <v>185</v>
      </c>
      <c r="G41" s="15"/>
      <c r="H41" s="15"/>
      <c r="I41" s="15" t="s">
        <v>8</v>
      </c>
      <c r="J41" s="15" t="s">
        <v>91</v>
      </c>
    </row>
    <row r="42" spans="1:10" ht="13.8" customHeight="1" x14ac:dyDescent="0.3">
      <c r="A42" s="14">
        <v>38</v>
      </c>
      <c r="B42" s="14">
        <v>1</v>
      </c>
      <c r="C42" s="15" t="s">
        <v>92</v>
      </c>
      <c r="D42" s="16"/>
      <c r="E42" s="15"/>
      <c r="F42" s="15" t="s">
        <v>186</v>
      </c>
      <c r="G42" s="15"/>
      <c r="H42" s="15"/>
      <c r="I42" s="15" t="s">
        <v>8</v>
      </c>
      <c r="J42" s="15" t="s">
        <v>86</v>
      </c>
    </row>
    <row r="43" spans="1:10" ht="13.8" customHeight="1" x14ac:dyDescent="0.3">
      <c r="A43" s="14">
        <v>39</v>
      </c>
      <c r="B43" s="14">
        <v>1</v>
      </c>
      <c r="C43" s="15" t="s">
        <v>93</v>
      </c>
      <c r="D43" s="16"/>
      <c r="E43" s="15"/>
      <c r="F43" s="15" t="s">
        <v>187</v>
      </c>
      <c r="G43" s="15"/>
      <c r="H43" s="15"/>
      <c r="I43" s="15" t="s">
        <v>8</v>
      </c>
      <c r="J43" s="15" t="s">
        <v>86</v>
      </c>
    </row>
    <row r="44" spans="1:10" ht="13.8" customHeight="1" x14ac:dyDescent="0.3">
      <c r="A44" s="14">
        <v>40</v>
      </c>
      <c r="B44" s="14">
        <v>1</v>
      </c>
      <c r="C44" s="15" t="s">
        <v>94</v>
      </c>
      <c r="D44" s="16"/>
      <c r="E44" s="15"/>
      <c r="F44" s="15" t="s">
        <v>188</v>
      </c>
      <c r="G44" s="15"/>
      <c r="H44" s="15"/>
      <c r="I44" s="15" t="s">
        <v>8</v>
      </c>
      <c r="J44" s="15" t="s">
        <v>86</v>
      </c>
    </row>
    <row r="45" spans="1:10" ht="13.8" customHeight="1" x14ac:dyDescent="0.3">
      <c r="A45" s="14">
        <v>41</v>
      </c>
      <c r="B45" s="14">
        <v>1</v>
      </c>
      <c r="C45" s="15" t="s">
        <v>95</v>
      </c>
      <c r="D45" s="16"/>
      <c r="E45" s="15"/>
      <c r="F45" s="15" t="s">
        <v>189</v>
      </c>
      <c r="G45" s="15"/>
      <c r="H45" s="15"/>
      <c r="I45" s="15" t="s">
        <v>8</v>
      </c>
      <c r="J45" s="15" t="s">
        <v>86</v>
      </c>
    </row>
    <row r="46" spans="1:10" ht="13.8" customHeight="1" x14ac:dyDescent="0.3">
      <c r="A46" s="14">
        <v>42</v>
      </c>
      <c r="B46" s="14">
        <v>1</v>
      </c>
      <c r="C46" s="15" t="s">
        <v>96</v>
      </c>
      <c r="D46" s="16" t="s">
        <v>243</v>
      </c>
      <c r="E46" s="15" t="s">
        <v>97</v>
      </c>
      <c r="F46" s="15" t="s">
        <v>193</v>
      </c>
      <c r="G46" s="15" t="s">
        <v>206</v>
      </c>
      <c r="H46" s="15" t="s">
        <v>244</v>
      </c>
      <c r="I46" s="15" t="s">
        <v>8</v>
      </c>
      <c r="J46" s="15" t="s">
        <v>98</v>
      </c>
    </row>
    <row r="47" spans="1:10" ht="13.8" customHeight="1" x14ac:dyDescent="0.3">
      <c r="A47" s="14">
        <v>43</v>
      </c>
      <c r="B47" s="14">
        <v>1</v>
      </c>
      <c r="C47" s="15" t="s">
        <v>99</v>
      </c>
      <c r="D47" s="16" t="s">
        <v>215</v>
      </c>
      <c r="E47" s="15" t="s">
        <v>100</v>
      </c>
      <c r="F47" s="15" t="s">
        <v>163</v>
      </c>
      <c r="G47" s="15" t="s">
        <v>206</v>
      </c>
      <c r="H47" s="15" t="s">
        <v>245</v>
      </c>
      <c r="I47" s="15" t="s">
        <v>8</v>
      </c>
      <c r="J47" s="15" t="s">
        <v>38</v>
      </c>
    </row>
    <row r="48" spans="1:10" ht="13.8" customHeight="1" x14ac:dyDescent="0.3">
      <c r="A48" s="14">
        <v>44</v>
      </c>
      <c r="B48" s="14">
        <v>1</v>
      </c>
      <c r="C48" s="15" t="s">
        <v>101</v>
      </c>
      <c r="D48" s="16" t="s">
        <v>246</v>
      </c>
      <c r="E48" s="15" t="s">
        <v>102</v>
      </c>
      <c r="F48" s="15" t="s">
        <v>164</v>
      </c>
      <c r="G48" s="15" t="s">
        <v>206</v>
      </c>
      <c r="H48" s="15" t="s">
        <v>247</v>
      </c>
      <c r="I48" s="15" t="s">
        <v>8</v>
      </c>
      <c r="J48" s="15" t="s">
        <v>103</v>
      </c>
    </row>
    <row r="49" spans="1:10" ht="13.8" customHeight="1" x14ac:dyDescent="0.3">
      <c r="A49" s="14">
        <v>45</v>
      </c>
      <c r="B49" s="14">
        <v>1</v>
      </c>
      <c r="C49" s="15" t="s">
        <v>104</v>
      </c>
      <c r="D49" s="16" t="s">
        <v>248</v>
      </c>
      <c r="E49" s="15" t="s">
        <v>105</v>
      </c>
      <c r="F49" s="15" t="s">
        <v>194</v>
      </c>
      <c r="G49" s="15" t="s">
        <v>206</v>
      </c>
      <c r="H49" s="15" t="s">
        <v>249</v>
      </c>
      <c r="I49" s="15" t="s">
        <v>8</v>
      </c>
      <c r="J49" s="15" t="s">
        <v>106</v>
      </c>
    </row>
    <row r="50" spans="1:10" ht="13.8" customHeight="1" x14ac:dyDescent="0.3">
      <c r="A50" s="14">
        <v>46</v>
      </c>
      <c r="B50" s="14">
        <v>1</v>
      </c>
      <c r="C50" s="15" t="s">
        <v>107</v>
      </c>
      <c r="D50" s="16" t="s">
        <v>251</v>
      </c>
      <c r="E50" s="15" t="s">
        <v>108</v>
      </c>
      <c r="F50" s="15" t="s">
        <v>195</v>
      </c>
      <c r="G50" s="15" t="s">
        <v>206</v>
      </c>
      <c r="H50" s="15" t="s">
        <v>250</v>
      </c>
      <c r="I50" s="15" t="s">
        <v>8</v>
      </c>
      <c r="J50" s="15" t="s">
        <v>109</v>
      </c>
    </row>
    <row r="51" spans="1:10" ht="13.8" customHeight="1" x14ac:dyDescent="0.3">
      <c r="A51" s="14">
        <v>47</v>
      </c>
      <c r="B51" s="14">
        <v>1</v>
      </c>
      <c r="C51" s="15" t="s">
        <v>110</v>
      </c>
      <c r="D51" s="16" t="s">
        <v>252</v>
      </c>
      <c r="E51" s="15" t="s">
        <v>111</v>
      </c>
      <c r="F51" s="15" t="s">
        <v>196</v>
      </c>
      <c r="G51" s="15" t="s">
        <v>206</v>
      </c>
      <c r="H51" s="15" t="s">
        <v>253</v>
      </c>
      <c r="I51" s="15" t="s">
        <v>8</v>
      </c>
      <c r="J51" s="15" t="s">
        <v>112</v>
      </c>
    </row>
    <row r="52" spans="1:10" ht="13.8" customHeight="1" x14ac:dyDescent="0.3">
      <c r="B52" s="17">
        <f>SUM(B5:B51)</f>
        <v>61</v>
      </c>
    </row>
    <row r="53" spans="1:10" ht="13.8" customHeight="1" x14ac:dyDescent="0.3">
      <c r="A53" s="3"/>
    </row>
    <row r="54" spans="1:10" ht="17.399999999999999" x14ac:dyDescent="0.3">
      <c r="A54" s="23" t="s">
        <v>113</v>
      </c>
    </row>
    <row r="55" spans="1:10" ht="13.8" customHeight="1" x14ac:dyDescent="0.3">
      <c r="A55" s="14">
        <v>1</v>
      </c>
      <c r="B55" s="14">
        <v>1</v>
      </c>
      <c r="C55" s="15" t="s">
        <v>114</v>
      </c>
      <c r="D55" s="16"/>
      <c r="E55" s="15"/>
      <c r="F55" s="15" t="s">
        <v>256</v>
      </c>
      <c r="G55" s="15" t="s">
        <v>254</v>
      </c>
      <c r="H55" s="15" t="s">
        <v>255</v>
      </c>
      <c r="I55" s="15" t="s">
        <v>16</v>
      </c>
      <c r="J55" s="15"/>
    </row>
    <row r="56" spans="1:10" ht="13.8" customHeight="1" x14ac:dyDescent="0.3">
      <c r="A56" s="14">
        <v>2</v>
      </c>
      <c r="B56" s="14">
        <v>2</v>
      </c>
      <c r="C56" s="15" t="s">
        <v>115</v>
      </c>
      <c r="D56" s="16" t="s">
        <v>257</v>
      </c>
      <c r="E56" s="15" t="s">
        <v>258</v>
      </c>
      <c r="F56" s="15" t="s">
        <v>199</v>
      </c>
      <c r="G56" s="15" t="s">
        <v>206</v>
      </c>
      <c r="H56" s="15" t="s">
        <v>259</v>
      </c>
      <c r="I56" s="15" t="s">
        <v>16</v>
      </c>
      <c r="J56" s="15"/>
    </row>
    <row r="57" spans="1:10" ht="13.8" customHeight="1" x14ac:dyDescent="0.3">
      <c r="B57" s="17">
        <f>SUM(B54:B56)</f>
        <v>3</v>
      </c>
    </row>
    <row r="58" spans="1:10" ht="13.8" customHeight="1" x14ac:dyDescent="0.3">
      <c r="A58" s="3"/>
      <c r="B58" s="3"/>
    </row>
    <row r="59" spans="1:10" ht="17.399999999999999" x14ac:dyDescent="0.3">
      <c r="A59" s="23" t="s">
        <v>116</v>
      </c>
      <c r="B59" s="3"/>
    </row>
    <row r="60" spans="1:10" ht="13.8" customHeight="1" x14ac:dyDescent="0.3">
      <c r="A60" s="19">
        <v>1</v>
      </c>
      <c r="B60" s="19">
        <v>1</v>
      </c>
      <c r="C60" s="20" t="s">
        <v>117</v>
      </c>
      <c r="D60" s="21"/>
      <c r="E60" s="20"/>
      <c r="F60" s="20" t="s">
        <v>160</v>
      </c>
      <c r="G60" s="20"/>
      <c r="H60" s="22"/>
      <c r="I60" s="20" t="s">
        <v>8</v>
      </c>
      <c r="J60" s="20" t="s">
        <v>20</v>
      </c>
    </row>
    <row r="61" spans="1:10" ht="13.8" customHeight="1" x14ac:dyDescent="0.3">
      <c r="A61" s="19">
        <v>2</v>
      </c>
      <c r="B61" s="19">
        <v>1</v>
      </c>
      <c r="C61" s="20" t="s">
        <v>118</v>
      </c>
      <c r="D61" s="21"/>
      <c r="E61" s="20"/>
      <c r="F61" s="20" t="s">
        <v>158</v>
      </c>
      <c r="G61" s="20"/>
      <c r="H61" s="22"/>
      <c r="I61" s="20" t="s">
        <v>8</v>
      </c>
      <c r="J61" s="20" t="s">
        <v>22</v>
      </c>
    </row>
    <row r="62" spans="1:10" ht="13.8" customHeight="1" x14ac:dyDescent="0.3">
      <c r="A62" s="19">
        <v>3</v>
      </c>
      <c r="B62" s="19">
        <v>2</v>
      </c>
      <c r="C62" s="20" t="s">
        <v>119</v>
      </c>
      <c r="D62" s="21"/>
      <c r="E62" s="20"/>
      <c r="F62" s="20" t="s">
        <v>152</v>
      </c>
      <c r="G62" s="20"/>
      <c r="H62" s="22"/>
      <c r="I62" s="20" t="s">
        <v>8</v>
      </c>
      <c r="J62" s="20" t="s">
        <v>22</v>
      </c>
    </row>
    <row r="63" spans="1:10" ht="13.8" customHeight="1" x14ac:dyDescent="0.3">
      <c r="A63" s="19">
        <v>4</v>
      </c>
      <c r="B63" s="19">
        <v>1</v>
      </c>
      <c r="C63" s="20" t="s">
        <v>120</v>
      </c>
      <c r="D63" s="21" t="s">
        <v>215</v>
      </c>
      <c r="E63" s="20" t="s">
        <v>37</v>
      </c>
      <c r="F63" s="20" t="s">
        <v>162</v>
      </c>
      <c r="G63" s="20" t="s">
        <v>206</v>
      </c>
      <c r="H63" s="22" t="s">
        <v>214</v>
      </c>
      <c r="I63" s="20" t="s">
        <v>8</v>
      </c>
      <c r="J63" s="20" t="s">
        <v>38</v>
      </c>
    </row>
    <row r="64" spans="1:10" ht="13.8" customHeight="1" x14ac:dyDescent="0.3">
      <c r="A64" s="19">
        <v>5</v>
      </c>
      <c r="B64" s="19">
        <v>1</v>
      </c>
      <c r="C64" s="20" t="s">
        <v>121</v>
      </c>
      <c r="D64" s="21" t="s">
        <v>260</v>
      </c>
      <c r="E64" s="20" t="s">
        <v>34</v>
      </c>
      <c r="F64" s="20" t="s">
        <v>161</v>
      </c>
      <c r="G64" s="15" t="s">
        <v>206</v>
      </c>
      <c r="H64" s="15" t="s">
        <v>213</v>
      </c>
      <c r="I64" s="20" t="s">
        <v>8</v>
      </c>
      <c r="J64" s="20" t="s">
        <v>35</v>
      </c>
    </row>
    <row r="65" spans="1:10" ht="13.8" customHeight="1" x14ac:dyDescent="0.3">
      <c r="A65" s="19">
        <v>6</v>
      </c>
      <c r="B65" s="19">
        <v>2</v>
      </c>
      <c r="C65" s="20" t="s">
        <v>122</v>
      </c>
      <c r="D65" s="21"/>
      <c r="E65" s="20"/>
      <c r="F65" s="20" t="s">
        <v>123</v>
      </c>
      <c r="G65" s="20"/>
      <c r="H65" s="22"/>
      <c r="I65" s="20" t="s">
        <v>8</v>
      </c>
      <c r="J65" s="20" t="s">
        <v>123</v>
      </c>
    </row>
    <row r="66" spans="1:10" ht="13.8" customHeight="1" x14ac:dyDescent="0.3">
      <c r="A66" s="19">
        <v>7</v>
      </c>
      <c r="B66" s="19">
        <v>1</v>
      </c>
      <c r="C66" s="20" t="s">
        <v>124</v>
      </c>
      <c r="D66" s="21" t="s">
        <v>261</v>
      </c>
      <c r="E66" s="20" t="s">
        <v>125</v>
      </c>
      <c r="F66" s="20" t="s">
        <v>171</v>
      </c>
      <c r="G66" s="20" t="s">
        <v>206</v>
      </c>
      <c r="H66" s="22" t="s">
        <v>262</v>
      </c>
      <c r="I66" s="20" t="s">
        <v>8</v>
      </c>
      <c r="J66" s="20" t="s">
        <v>126</v>
      </c>
    </row>
    <row r="67" spans="1:10" ht="13.8" customHeight="1" x14ac:dyDescent="0.3">
      <c r="A67" s="19">
        <v>8</v>
      </c>
      <c r="B67" s="19">
        <v>2</v>
      </c>
      <c r="C67" s="20" t="s">
        <v>127</v>
      </c>
      <c r="D67" s="21" t="s">
        <v>263</v>
      </c>
      <c r="E67" s="20" t="s">
        <v>128</v>
      </c>
      <c r="F67" s="20" t="s">
        <v>172</v>
      </c>
      <c r="G67" s="20" t="s">
        <v>206</v>
      </c>
      <c r="H67" s="22" t="s">
        <v>264</v>
      </c>
      <c r="I67" s="20" t="s">
        <v>8</v>
      </c>
      <c r="J67" s="20" t="s">
        <v>129</v>
      </c>
    </row>
    <row r="68" spans="1:10" ht="13.8" customHeight="1" x14ac:dyDescent="0.3">
      <c r="A68" s="19">
        <v>9</v>
      </c>
      <c r="B68" s="19">
        <v>2</v>
      </c>
      <c r="C68" s="20" t="s">
        <v>130</v>
      </c>
      <c r="D68" s="21"/>
      <c r="E68" s="20"/>
      <c r="F68" s="20" t="s">
        <v>131</v>
      </c>
      <c r="G68" s="20"/>
      <c r="H68" s="22"/>
      <c r="I68" s="20" t="s">
        <v>16</v>
      </c>
      <c r="J68" s="20" t="s">
        <v>132</v>
      </c>
    </row>
    <row r="69" spans="1:10" ht="13.8" customHeight="1" x14ac:dyDescent="0.3">
      <c r="A69" s="19">
        <v>10</v>
      </c>
      <c r="B69" s="19">
        <v>1</v>
      </c>
      <c r="C69" s="20" t="s">
        <v>133</v>
      </c>
      <c r="D69" s="21" t="s">
        <v>267</v>
      </c>
      <c r="E69" s="20" t="s">
        <v>268</v>
      </c>
      <c r="F69" s="20" t="s">
        <v>134</v>
      </c>
      <c r="G69" s="20" t="s">
        <v>206</v>
      </c>
      <c r="H69" s="22" t="s">
        <v>269</v>
      </c>
      <c r="I69" s="20" t="s">
        <v>8</v>
      </c>
      <c r="J69" s="20" t="s">
        <v>135</v>
      </c>
    </row>
    <row r="70" spans="1:10" ht="13.8" customHeight="1" x14ac:dyDescent="0.3">
      <c r="A70" s="19">
        <v>11</v>
      </c>
      <c r="B70" s="19">
        <v>3</v>
      </c>
      <c r="C70" s="20" t="s">
        <v>136</v>
      </c>
      <c r="D70" s="21"/>
      <c r="E70" s="20"/>
      <c r="F70" s="20" t="s">
        <v>190</v>
      </c>
      <c r="G70" s="20"/>
      <c r="H70" s="22"/>
      <c r="I70" s="20" t="s">
        <v>8</v>
      </c>
      <c r="J70" s="20" t="s">
        <v>86</v>
      </c>
    </row>
    <row r="71" spans="1:10" ht="13.8" customHeight="1" x14ac:dyDescent="0.3">
      <c r="A71" s="19">
        <v>12</v>
      </c>
      <c r="B71" s="19">
        <v>1</v>
      </c>
      <c r="C71" s="20" t="s">
        <v>137</v>
      </c>
      <c r="D71" s="21"/>
      <c r="E71" s="20"/>
      <c r="F71" s="20" t="s">
        <v>191</v>
      </c>
      <c r="G71" s="20"/>
      <c r="H71" s="22"/>
      <c r="I71" s="20" t="s">
        <v>8</v>
      </c>
      <c r="J71" s="20" t="s">
        <v>86</v>
      </c>
    </row>
    <row r="72" spans="1:10" ht="13.8" customHeight="1" x14ac:dyDescent="0.3">
      <c r="A72" s="19">
        <v>13</v>
      </c>
      <c r="B72" s="19">
        <v>2</v>
      </c>
      <c r="C72" s="20" t="s">
        <v>138</v>
      </c>
      <c r="D72" s="21"/>
      <c r="E72" s="20"/>
      <c r="F72" s="20" t="s">
        <v>192</v>
      </c>
      <c r="G72" s="20"/>
      <c r="H72" s="22"/>
      <c r="I72" s="20" t="s">
        <v>8</v>
      </c>
      <c r="J72" s="20" t="s">
        <v>86</v>
      </c>
    </row>
    <row r="73" spans="1:10" ht="13.8" customHeight="1" x14ac:dyDescent="0.3">
      <c r="A73" s="19">
        <v>14</v>
      </c>
      <c r="B73" s="19">
        <v>2</v>
      </c>
      <c r="C73" s="20" t="s">
        <v>139</v>
      </c>
      <c r="D73" s="21"/>
      <c r="E73" s="20"/>
      <c r="F73" s="20" t="s">
        <v>189</v>
      </c>
      <c r="G73" s="20"/>
      <c r="H73" s="22"/>
      <c r="I73" s="20" t="s">
        <v>8</v>
      </c>
      <c r="J73" s="20" t="s">
        <v>86</v>
      </c>
    </row>
    <row r="74" spans="1:10" ht="13.8" customHeight="1" x14ac:dyDescent="0.3">
      <c r="A74" s="19">
        <v>15</v>
      </c>
      <c r="B74" s="19">
        <v>1</v>
      </c>
      <c r="C74" s="20" t="s">
        <v>140</v>
      </c>
      <c r="D74" s="21"/>
      <c r="E74" s="20"/>
      <c r="F74" s="20" t="s">
        <v>186</v>
      </c>
      <c r="G74" s="20"/>
      <c r="H74" s="22"/>
      <c r="I74" s="20" t="s">
        <v>8</v>
      </c>
      <c r="J74" s="20" t="s">
        <v>86</v>
      </c>
    </row>
    <row r="75" spans="1:10" ht="13.8" customHeight="1" x14ac:dyDescent="0.3">
      <c r="A75" s="19">
        <v>16</v>
      </c>
      <c r="B75" s="19">
        <v>1</v>
      </c>
      <c r="C75" s="20" t="s">
        <v>141</v>
      </c>
      <c r="D75" s="21" t="s">
        <v>248</v>
      </c>
      <c r="E75" s="20" t="s">
        <v>142</v>
      </c>
      <c r="F75" s="20" t="s">
        <v>197</v>
      </c>
      <c r="G75" s="20" t="s">
        <v>206</v>
      </c>
      <c r="H75" s="22" t="s">
        <v>265</v>
      </c>
      <c r="I75" s="20" t="s">
        <v>8</v>
      </c>
      <c r="J75" s="20" t="s">
        <v>143</v>
      </c>
    </row>
    <row r="76" spans="1:10" ht="13.8" customHeight="1" x14ac:dyDescent="0.3">
      <c r="A76" s="19">
        <v>17</v>
      </c>
      <c r="B76" s="19">
        <v>1</v>
      </c>
      <c r="C76" s="20" t="s">
        <v>144</v>
      </c>
      <c r="D76" s="21" t="s">
        <v>248</v>
      </c>
      <c r="E76" s="20" t="s">
        <v>145</v>
      </c>
      <c r="F76" s="20" t="s">
        <v>198</v>
      </c>
      <c r="G76" s="20" t="s">
        <v>206</v>
      </c>
      <c r="H76" s="22" t="s">
        <v>266</v>
      </c>
      <c r="I76" s="20" t="s">
        <v>8</v>
      </c>
      <c r="J76" s="20" t="s">
        <v>146</v>
      </c>
    </row>
  </sheetData>
  <pageMargins left="0.70866141732283472" right="0.70866141732283472" top="0.74803149606299213" bottom="0.74803149606299213" header="0.31496062992125984" footer="0.31496062992125984"/>
  <pageSetup scale="47" orientation="landscape" r:id="rId1"/>
  <ignoredErrors>
    <ignoredError sqref="E66 E7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0348801B21F24428C34FF10B345B861" ma:contentTypeVersion="10" ma:contentTypeDescription="Creare un nuovo documento." ma:contentTypeScope="" ma:versionID="43637fe6db863278ba92fe305be5dff2">
  <xsd:schema xmlns:xsd="http://www.w3.org/2001/XMLSchema" xmlns:xs="http://www.w3.org/2001/XMLSchema" xmlns:p="http://schemas.microsoft.com/office/2006/metadata/properties" xmlns:ns2="aee85ee7-dfdd-4e89-b8b9-0bcca5b04b05" targetNamespace="http://schemas.microsoft.com/office/2006/metadata/properties" ma:root="true" ma:fieldsID="8df828f5acbae3bbaded443e2055daa6" ns2:_="">
    <xsd:import namespace="aee85ee7-dfdd-4e89-b8b9-0bcca5b04b0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e85ee7-dfdd-4e89-b8b9-0bcca5b04b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AE5A6CE-8D02-4D28-A728-59CECE07C49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F5B37B-9D07-457F-AF0B-6648FF783A6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1673375-740F-4FC4-BA44-4CAFF30F50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e85ee7-dfdd-4e89-b8b9-0bcca5b04b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Wiedey</cp:lastModifiedBy>
  <cp:lastPrinted>2020-12-24T18:59:49Z</cp:lastPrinted>
  <dcterms:created xsi:type="dcterms:W3CDTF">2019-09-10T12:05:16Z</dcterms:created>
  <dcterms:modified xsi:type="dcterms:W3CDTF">2020-12-25T02:00:44Z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0x010100E0348801B21F24428C34FF10B345B861</vt:lpwstr>
  </property>
</Properties>
</file>