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jwied\Documents\repositories\note-hardware\Notecarrier-Pi\v4\"/>
    </mc:Choice>
  </mc:AlternateContent>
  <xr:revisionPtr revIDLastSave="0" documentId="13_ncr:1_{1ADE4229-AE86-487A-A080-BE26CCAE67B0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BOM" sheetId="2" r:id="rId1"/>
  </sheets>
  <definedNames>
    <definedName name="_xlnm._FilterDatabase" localSheetId="0" hidden="1">BOM!$A$6:$I$6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4" i="2" l="1"/>
  <c r="B29" i="2"/>
</calcChain>
</file>

<file path=xl/sharedStrings.xml><?xml version="1.0" encoding="utf-8"?>
<sst xmlns="http://schemas.openxmlformats.org/spreadsheetml/2006/main" count="156" uniqueCount="124">
  <si>
    <t>Item</t>
  </si>
  <si>
    <t>Quantity</t>
  </si>
  <si>
    <t>Reference</t>
  </si>
  <si>
    <t>Part</t>
  </si>
  <si>
    <t>Description</t>
  </si>
  <si>
    <t>Temperature</t>
  </si>
  <si>
    <t>Package</t>
  </si>
  <si>
    <t>DATA</t>
  </si>
  <si>
    <t>Type</t>
  </si>
  <si>
    <t>PROJECT</t>
  </si>
  <si>
    <t>REVISION</t>
  </si>
  <si>
    <t>SCHEMATIC</t>
  </si>
  <si>
    <t>MPN</t>
  </si>
  <si>
    <t>CS1</t>
  </si>
  <si>
    <t>CS V4 4L 18um</t>
  </si>
  <si>
    <t>C.S. NOTECARRIER-M2-PI V4 (65X56.5)mm 4L/SO/SR ENIG TG150 sp=1.6mm Cu=18um</t>
  </si>
  <si>
    <t>TG150</t>
  </si>
  <si>
    <t>C1,C2</t>
  </si>
  <si>
    <t>22u/25V-X5R</t>
  </si>
  <si>
    <t>-55°..+85°</t>
  </si>
  <si>
    <t>SMD</t>
  </si>
  <si>
    <t>CS-C-1206</t>
  </si>
  <si>
    <t>C3,C7</t>
  </si>
  <si>
    <t>100n/16V</t>
  </si>
  <si>
    <t>CS-C-0402</t>
  </si>
  <si>
    <t>4</t>
  </si>
  <si>
    <t>C4,C5,C6</t>
  </si>
  <si>
    <t>33p/50V-C0G</t>
  </si>
  <si>
    <t>C8</t>
  </si>
  <si>
    <t>10n/1kV</t>
  </si>
  <si>
    <t>DSW1,DSW2,DSW3</t>
  </si>
  <si>
    <t>DIP-SW-CHS-01TB</t>
  </si>
  <si>
    <t>DIP SWITCH 1P/D NERO CHS-01TB COPAL SMT</t>
  </si>
  <si>
    <t>-40°..+85°</t>
  </si>
  <si>
    <t>DSS-CHS-01TB</t>
  </si>
  <si>
    <t>DS1,DS2</t>
  </si>
  <si>
    <t>STPS3H100U</t>
  </si>
  <si>
    <t>SMB</t>
  </si>
  <si>
    <t>F1</t>
  </si>
  <si>
    <t>SF-0603F150-2</t>
  </si>
  <si>
    <t>-40°..+105°</t>
  </si>
  <si>
    <t>FS-0603</t>
  </si>
  <si>
    <t>F2</t>
  </si>
  <si>
    <t>3.5A/32V</t>
  </si>
  <si>
    <t>0603SFV350F/32-2</t>
  </si>
  <si>
    <t>-55°..+125°</t>
  </si>
  <si>
    <t>J1</t>
  </si>
  <si>
    <t>2223</t>
  </si>
  <si>
    <t>-40..+105</t>
  </si>
  <si>
    <t>THT</t>
  </si>
  <si>
    <t>J-20X2-0254-FDT-SSQx03</t>
  </si>
  <si>
    <t>J2</t>
  </si>
  <si>
    <t>NanoSIM - SF72S006VBAR2500</t>
  </si>
  <si>
    <t>SF72S006VBAR2500</t>
  </si>
  <si>
    <t>-25°..+85°</t>
  </si>
  <si>
    <t>J-NANOSIM-SF72S006VBA</t>
  </si>
  <si>
    <t>J3</t>
  </si>
  <si>
    <t>MDT420E01001</t>
  </si>
  <si>
    <t>-40°..+80°</t>
  </si>
  <si>
    <t>J-75-0050-MOS-M2-E</t>
  </si>
  <si>
    <t>J4</t>
  </si>
  <si>
    <t>10118192-0002LF</t>
  </si>
  <si>
    <t>-30°..+80°</t>
  </si>
  <si>
    <t>J-5-0065-FOS-USB10118192-NOF</t>
  </si>
  <si>
    <t>J5</t>
  </si>
  <si>
    <t>GROVE</t>
  </si>
  <si>
    <t>J-4-0200-MOS-GROVE</t>
  </si>
  <si>
    <t>OBJ1</t>
  </si>
  <si>
    <t>9774025151R</t>
  </si>
  <si>
    <t>DIST-WASMSIM0250</t>
  </si>
  <si>
    <t>R1,R2,R3</t>
  </si>
  <si>
    <t>22R</t>
  </si>
  <si>
    <t>RS-0603</t>
  </si>
  <si>
    <t>R4</t>
  </si>
  <si>
    <t>15k</t>
  </si>
  <si>
    <t>-55°..+155°</t>
  </si>
  <si>
    <t>RS-0402</t>
  </si>
  <si>
    <t>R5</t>
  </si>
  <si>
    <t>1M</t>
  </si>
  <si>
    <t>RS-1206</t>
  </si>
  <si>
    <t>R6,R7,R8,R9,R10,R11,R12,R13</t>
  </si>
  <si>
    <t>100R</t>
  </si>
  <si>
    <t>TVS1,TVS3</t>
  </si>
  <si>
    <t>SM6T6V8A</t>
  </si>
  <si>
    <t xml:space="preserve"> </t>
  </si>
  <si>
    <t>TVS2</t>
  </si>
  <si>
    <t>SM2T3V3A</t>
  </si>
  <si>
    <t>D-DO216AA</t>
  </si>
  <si>
    <t>TVS4</t>
  </si>
  <si>
    <t>ESDLC5V0M5-TP</t>
  </si>
  <si>
    <t>-65°..+150°</t>
  </si>
  <si>
    <t>SOT666</t>
  </si>
  <si>
    <t>2017-3047 (NOTECARRIER-M2-PI)</t>
  </si>
  <si>
    <t>20173047_NOTECARRIER-M2-PI_V4</t>
  </si>
  <si>
    <t>23/09/2020</t>
  </si>
  <si>
    <t>MECHANICAL</t>
  </si>
  <si>
    <t>ASS1</t>
  </si>
  <si>
    <t>NOT MOUNTED</t>
  </si>
  <si>
    <t>FID1,FID2,FID3,FID4</t>
  </si>
  <si>
    <t>TPS</t>
  </si>
  <si>
    <t>FIDUCIAL</t>
  </si>
  <si>
    <t>Blues Inc</t>
  </si>
  <si>
    <t>CHIP CERAMIC CAPACITOR 22uF 25V 10% X5R 1206</t>
  </si>
  <si>
    <t>CHIP CERAMIC CAPACITOR 100nF 16V 10% X7R 0402</t>
  </si>
  <si>
    <t>CHIP CERAMIC CAPACITOR 33pF 50V 5% C0G 0402</t>
  </si>
  <si>
    <t>CHIP CERAMIC CAPACITOR 10nF 1000V 10% X7R 1206</t>
  </si>
  <si>
    <t>DIODE SCHOTTKY 3A 100V STPS3H100U SMB SMT</t>
  </si>
  <si>
    <t>DIODE TVS TRANSIL UNIDIR. 600W 6.8V SM6T6V8A SMB SMT</t>
  </si>
  <si>
    <t>DIODE TVS TRANSIL UNDIR. 200W 3.6V SM2T3V3A DO216AA SMT</t>
  </si>
  <si>
    <t>DIODE TVS TRANSIL UNIDIR. 20W 5V ESDLC5V0M5-TP SOT563 SMT</t>
  </si>
  <si>
    <t>FAST BLOW FUSE 1.5A 32V 0603 SF-0603F150-2 BOURNS SMT</t>
  </si>
  <si>
    <t>FAST BLOW FUSE 3.5A 32V 0603 0603SFV350F/32-2 LITTELFUSE SMT</t>
  </si>
  <si>
    <t>CONNECTOR NANOSIM 8P F/90° PUSH-PUSH SF72S006VBAR2500 JAE ELECTRONICS SMT</t>
  </si>
  <si>
    <t>CONNECTOR M.2 75P M/90° P=0.5 MDT420E01001 AMPHENOL SMT</t>
  </si>
  <si>
    <t>CONNECTOR USB F/90° TIPO MICRO-B C.S. 10118192-0002LF FCI SMT</t>
  </si>
  <si>
    <t>CONNECTOR GROVE 4P M/90° P=2 1125R-SMT-4P SEEDSTUDIO SMT</t>
  </si>
  <si>
    <t>STACKING HEADER 2x20P P=2.54 2223 ADAFRUIT</t>
  </si>
  <si>
    <t>ROUND STANDOFF STEEL 5.1X2.5 9774025151R W.E SMT</t>
  </si>
  <si>
    <t>CHIP RESISTOR 22R 0603 1/16W 1%</t>
  </si>
  <si>
    <t>CHIP RESISTOR 15K 0402 1/16W 1%</t>
  </si>
  <si>
    <t>CHIP RESISTOR 1M 1206 1/4W 1%</t>
  </si>
  <si>
    <t>CHIP RESISTOR 100R 0402 1/16W 1%</t>
  </si>
  <si>
    <t>SCREW M2.5x4</t>
  </si>
  <si>
    <t>DIN 912 M2.5x4 HEX SOCKET HEAD CAP SCREW, FULLY-THREADED SHAFT, A2 STAINLESS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</si>
</sst>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 Narrow"/>
      <family val="2"/>
    </font>
    <font>
      <b/>
      <sz val="13"/>
      <color theme="3"/>
      <name val="Arial Narrow"/>
      <family val="2"/>
    </font>
    <font>
      <b/>
      <sz val="11"/>
      <color theme="3"/>
      <name val="Arial Narrow"/>
      <family val="2"/>
    </font>
    <font>
      <sz val="10"/>
      <color rgb="FF006100"/>
      <name val="Arial Narrow"/>
      <family val="2"/>
    </font>
    <font>
      <sz val="10"/>
      <color rgb="FF9C0006"/>
      <name val="Arial Narrow"/>
      <family val="2"/>
    </font>
    <font>
      <sz val="10"/>
      <color rgb="FF9C6500"/>
      <name val="Arial Narrow"/>
      <family val="2"/>
    </font>
    <font>
      <sz val="10"/>
      <color rgb="FF3F3F76"/>
      <name val="Arial Narrow"/>
      <family val="2"/>
    </font>
    <font>
      <b/>
      <sz val="10"/>
      <color rgb="FF3F3F3F"/>
      <name val="Arial Narrow"/>
      <family val="2"/>
    </font>
    <font>
      <b/>
      <sz val="10"/>
      <color rgb="FFFA7D00"/>
      <name val="Arial Narrow"/>
      <family val="2"/>
    </font>
    <font>
      <sz val="10"/>
      <color rgb="FFFA7D00"/>
      <name val="Arial Narrow"/>
      <family val="2"/>
    </font>
    <font>
      <b/>
      <sz val="10"/>
      <color theme="0"/>
      <name val="Arial Narrow"/>
      <family val="2"/>
    </font>
    <font>
      <sz val="10"/>
      <color rgb="FFFF0000"/>
      <name val="Arial Narrow"/>
      <family val="2"/>
    </font>
    <font>
      <i/>
      <sz val="10"/>
      <color rgb="FF7F7F7F"/>
      <name val="Arial Narrow"/>
      <family val="2"/>
    </font>
    <font>
      <b/>
      <sz val="10"/>
      <color theme="1"/>
      <name val="Arial Narrow"/>
      <family val="2"/>
    </font>
    <font>
      <sz val="10"/>
      <color theme="0"/>
      <name val="Arial Narrow"/>
      <family val="2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8"/>
      <color theme="1"/>
      <name val="Calibri"/>
      <family val="2"/>
    </font>
    <font>
      <b/>
      <sz val="4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28">
    <xf numFmtId="0" fontId="0" fillId="0" borderId="0" xfId="0"/>
    <xf numFmtId="0" fontId="18" fillId="0" borderId="0" xfId="42" applyAlignment="1">
      <alignment vertical="center" wrapText="1"/>
    </xf>
    <xf numFmtId="0" fontId="18" fillId="0" borderId="0" xfId="42" applyBorder="1" applyAlignment="1">
      <alignment vertical="center" wrapText="1"/>
    </xf>
    <xf numFmtId="0" fontId="20" fillId="33" borderId="11" xfId="42" applyFont="1" applyFill="1" applyBorder="1" applyAlignment="1">
      <alignment horizontal="center" vertical="center" wrapText="1"/>
    </xf>
    <xf numFmtId="2" fontId="20" fillId="33" borderId="11" xfId="42" applyNumberFormat="1" applyFont="1" applyFill="1" applyBorder="1" applyAlignment="1">
      <alignment horizontal="center" vertical="center" wrapText="1"/>
    </xf>
    <xf numFmtId="49" fontId="20" fillId="33" borderId="11" xfId="42" applyNumberFormat="1" applyFont="1" applyFill="1" applyBorder="1" applyAlignment="1">
      <alignment horizontal="center" vertical="center" wrapText="1"/>
    </xf>
    <xf numFmtId="0" fontId="1" fillId="0" borderId="0" xfId="42" applyFont="1" applyAlignment="1">
      <alignment vertical="center" wrapText="1"/>
    </xf>
    <xf numFmtId="0" fontId="1" fillId="0" borderId="0" xfId="42" applyFont="1" applyAlignment="1">
      <alignment horizontal="left" vertical="center" wrapText="1"/>
    </xf>
    <xf numFmtId="49" fontId="1" fillId="0" borderId="0" xfId="42" applyNumberFormat="1" applyFont="1" applyAlignment="1">
      <alignment horizontal="center" vertical="center" wrapText="1"/>
    </xf>
    <xf numFmtId="0" fontId="1" fillId="0" borderId="0" xfId="42" applyFont="1" applyFill="1" applyAlignment="1">
      <alignment horizontal="left" vertical="center" wrapText="1"/>
    </xf>
    <xf numFmtId="49" fontId="1" fillId="0" borderId="0" xfId="42" applyNumberFormat="1" applyFont="1" applyAlignment="1">
      <alignment horizontal="left" vertical="center" wrapText="1"/>
    </xf>
    <xf numFmtId="0" fontId="1" fillId="34" borderId="0" xfId="42" applyFont="1" applyFill="1" applyAlignment="1">
      <alignment horizontal="left" vertical="center" wrapText="1"/>
    </xf>
    <xf numFmtId="2" fontId="1" fillId="0" borderId="0" xfId="42" applyNumberFormat="1" applyFont="1" applyAlignment="1">
      <alignment horizontal="left" vertical="center" wrapText="1"/>
    </xf>
    <xf numFmtId="1" fontId="1" fillId="0" borderId="0" xfId="42" applyNumberFormat="1" applyFont="1" applyBorder="1" applyAlignment="1">
      <alignment vertical="center" wrapText="1"/>
    </xf>
    <xf numFmtId="49" fontId="1" fillId="0" borderId="0" xfId="42" applyNumberFormat="1" applyFont="1" applyBorder="1" applyAlignment="1">
      <alignment horizontal="left" vertical="center" wrapText="1"/>
    </xf>
    <xf numFmtId="1" fontId="1" fillId="0" borderId="13" xfId="42" applyNumberFormat="1" applyFont="1" applyFill="1" applyBorder="1" applyAlignment="1">
      <alignment vertical="center" wrapText="1"/>
    </xf>
    <xf numFmtId="49" fontId="1" fillId="0" borderId="13" xfId="42" applyNumberFormat="1" applyFont="1" applyFill="1" applyBorder="1" applyAlignment="1">
      <alignment horizontal="left" vertical="center" wrapText="1"/>
    </xf>
    <xf numFmtId="1" fontId="22" fillId="35" borderId="0" xfId="42" applyNumberFormat="1" applyFont="1" applyFill="1" applyBorder="1" applyAlignment="1">
      <alignment horizontal="left" vertical="center"/>
    </xf>
    <xf numFmtId="1" fontId="21" fillId="0" borderId="10" xfId="42" applyNumberFormat="1" applyFont="1" applyBorder="1" applyAlignment="1">
      <alignment vertical="center" wrapText="1"/>
    </xf>
    <xf numFmtId="49" fontId="21" fillId="0" borderId="10" xfId="42" applyNumberFormat="1" applyFont="1" applyBorder="1" applyAlignment="1">
      <alignment horizontal="left" vertical="center" wrapText="1"/>
    </xf>
    <xf numFmtId="49" fontId="1" fillId="0" borderId="13" xfId="42" applyNumberFormat="1" applyFont="1" applyBorder="1" applyAlignment="1">
      <alignment horizontal="left" vertical="center" wrapText="1"/>
    </xf>
    <xf numFmtId="49" fontId="23" fillId="0" borderId="14" xfId="42" applyNumberFormat="1" applyFont="1" applyBorder="1" applyAlignment="1">
      <alignment horizontal="center" vertical="center" wrapText="1"/>
    </xf>
    <xf numFmtId="49" fontId="23" fillId="0" borderId="0" xfId="42" applyNumberFormat="1" applyFont="1" applyBorder="1" applyAlignment="1">
      <alignment horizontal="center" vertical="center" wrapText="1"/>
    </xf>
    <xf numFmtId="0" fontId="19" fillId="33" borderId="10" xfId="42" applyFont="1" applyFill="1" applyBorder="1" applyAlignment="1">
      <alignment horizontal="left" vertical="center" wrapText="1"/>
    </xf>
    <xf numFmtId="49" fontId="21" fillId="0" borderId="12" xfId="42" applyNumberFormat="1" applyFont="1" applyBorder="1" applyAlignment="1">
      <alignment horizontal="left" vertical="center" wrapText="1"/>
    </xf>
    <xf numFmtId="49" fontId="18" fillId="0" borderId="10" xfId="42" applyNumberFormat="1" applyFont="1" applyBorder="1" applyAlignment="1">
      <alignment horizontal="left" vertical="center" wrapText="1"/>
    </xf>
    <xf numFmtId="14" fontId="21" fillId="0" borderId="12" xfId="42" applyNumberFormat="1" applyFont="1" applyBorder="1" applyAlignment="1">
      <alignment horizontal="left" vertical="center" wrapText="1"/>
    </xf>
    <xf numFmtId="14" fontId="18" fillId="0" borderId="10" xfId="42" applyNumberFormat="1" applyFont="1" applyBorder="1" applyAlignment="1">
      <alignment horizontal="left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e 2" xfId="42" xr:uid="{00000000-0005-0000-0000-00001E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9C6500"/>
      <color rgb="FFFFEB9C"/>
      <color rgb="FFFFC7CE"/>
      <color rgb="FF9C0006"/>
      <color rgb="FFC6EFCE"/>
      <color rgb="FF006100"/>
      <color rgb="FFFFEB6A"/>
      <color rgb="FFFFEB88"/>
      <color rgb="FFFFC3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8"/>
  <sheetViews>
    <sheetView tabSelected="1" zoomScale="85" zoomScaleNormal="85" zoomScalePageLayoutView="85" workbookViewId="0">
      <selection sqref="A1:B1"/>
    </sheetView>
  </sheetViews>
  <sheetFormatPr defaultColWidth="8.75" defaultRowHeight="14.4" x14ac:dyDescent="0.3"/>
  <cols>
    <col min="1" max="1" width="26.5" style="13" bestFit="1" customWidth="1"/>
    <col min="2" max="2" width="9.375" style="13" bestFit="1" customWidth="1"/>
    <col min="3" max="3" width="27.125" style="14" bestFit="1" customWidth="1"/>
    <col min="4" max="4" width="27.375" style="14" bestFit="1" customWidth="1"/>
    <col min="5" max="5" width="20.375" style="14" customWidth="1"/>
    <col min="6" max="6" width="79.5" style="14" bestFit="1" customWidth="1"/>
    <col min="7" max="7" width="13.5" style="14" bestFit="1" customWidth="1"/>
    <col min="8" max="8" width="5.75" style="14" bestFit="1" customWidth="1"/>
    <col min="9" max="9" width="29.25" style="14" bestFit="1" customWidth="1"/>
    <col min="10" max="16384" width="8.75" style="2"/>
  </cols>
  <sheetData>
    <row r="1" spans="1:9" s="1" customFormat="1" x14ac:dyDescent="0.3">
      <c r="A1" s="23" t="s">
        <v>9</v>
      </c>
      <c r="B1" s="23"/>
      <c r="C1" s="24" t="s">
        <v>92</v>
      </c>
      <c r="D1" s="25"/>
      <c r="E1" s="21" t="s">
        <v>101</v>
      </c>
      <c r="F1" s="22"/>
      <c r="G1" s="7"/>
      <c r="H1" s="7"/>
      <c r="I1" s="8"/>
    </row>
    <row r="2" spans="1:9" s="1" customFormat="1" x14ac:dyDescent="0.3">
      <c r="A2" s="23" t="s">
        <v>10</v>
      </c>
      <c r="B2" s="23"/>
      <c r="C2" s="24" t="s">
        <v>25</v>
      </c>
      <c r="D2" s="25"/>
      <c r="E2" s="21"/>
      <c r="F2" s="22"/>
      <c r="G2" s="7"/>
      <c r="H2" s="9"/>
      <c r="I2" s="10"/>
    </row>
    <row r="3" spans="1:9" s="1" customFormat="1" x14ac:dyDescent="0.3">
      <c r="A3" s="23" t="s">
        <v>11</v>
      </c>
      <c r="B3" s="23"/>
      <c r="C3" s="24" t="s">
        <v>93</v>
      </c>
      <c r="D3" s="25"/>
      <c r="E3" s="21"/>
      <c r="F3" s="22"/>
      <c r="G3" s="7"/>
      <c r="H3" s="9"/>
      <c r="I3" s="10"/>
    </row>
    <row r="4" spans="1:9" s="1" customFormat="1" x14ac:dyDescent="0.3">
      <c r="A4" s="23" t="s">
        <v>7</v>
      </c>
      <c r="B4" s="23"/>
      <c r="C4" s="26" t="s">
        <v>94</v>
      </c>
      <c r="D4" s="27"/>
      <c r="E4" s="21"/>
      <c r="F4" s="22"/>
      <c r="G4" s="7"/>
      <c r="H4" s="9"/>
      <c r="I4" s="10"/>
    </row>
    <row r="5" spans="1:9" s="1" customFormat="1" x14ac:dyDescent="0.3">
      <c r="A5" s="11"/>
      <c r="B5" s="12"/>
      <c r="C5" s="6"/>
      <c r="D5" s="6"/>
      <c r="E5" s="6"/>
      <c r="F5" s="6"/>
      <c r="G5" s="7"/>
      <c r="H5" s="7"/>
      <c r="I5" s="8"/>
    </row>
    <row r="6" spans="1:9" s="1" customFormat="1" ht="28.8" x14ac:dyDescent="0.3">
      <c r="A6" s="4" t="s">
        <v>0</v>
      </c>
      <c r="B6" s="4" t="s">
        <v>1</v>
      </c>
      <c r="C6" s="3" t="s">
        <v>2</v>
      </c>
      <c r="D6" s="3" t="s">
        <v>3</v>
      </c>
      <c r="E6" s="3" t="s">
        <v>12</v>
      </c>
      <c r="F6" s="3" t="s">
        <v>4</v>
      </c>
      <c r="G6" s="3" t="s">
        <v>5</v>
      </c>
      <c r="H6" s="3" t="s">
        <v>8</v>
      </c>
      <c r="I6" s="5" t="s">
        <v>6</v>
      </c>
    </row>
    <row r="7" spans="1:9" x14ac:dyDescent="0.3">
      <c r="A7" s="15">
        <v>1</v>
      </c>
      <c r="B7" s="15">
        <v>1</v>
      </c>
      <c r="C7" s="16" t="s">
        <v>13</v>
      </c>
      <c r="D7" s="16" t="s">
        <v>14</v>
      </c>
      <c r="E7" s="16"/>
      <c r="F7" s="16" t="s">
        <v>15</v>
      </c>
      <c r="G7" s="16" t="s">
        <v>16</v>
      </c>
      <c r="H7" s="16"/>
      <c r="I7" s="16"/>
    </row>
    <row r="8" spans="1:9" x14ac:dyDescent="0.3">
      <c r="A8" s="15">
        <v>2</v>
      </c>
      <c r="B8" s="15">
        <v>2</v>
      </c>
      <c r="C8" s="16" t="s">
        <v>17</v>
      </c>
      <c r="D8" s="16" t="s">
        <v>18</v>
      </c>
      <c r="E8" s="16"/>
      <c r="F8" s="16" t="s">
        <v>102</v>
      </c>
      <c r="G8" s="16" t="s">
        <v>19</v>
      </c>
      <c r="H8" s="16" t="s">
        <v>20</v>
      </c>
      <c r="I8" s="16" t="s">
        <v>21</v>
      </c>
    </row>
    <row r="9" spans="1:9" x14ac:dyDescent="0.3">
      <c r="A9" s="15">
        <v>3</v>
      </c>
      <c r="B9" s="15">
        <v>2</v>
      </c>
      <c r="C9" s="16" t="s">
        <v>22</v>
      </c>
      <c r="D9" s="16" t="s">
        <v>23</v>
      </c>
      <c r="E9" s="16"/>
      <c r="F9" s="16" t="s">
        <v>103</v>
      </c>
      <c r="G9" s="16"/>
      <c r="H9" s="16" t="s">
        <v>20</v>
      </c>
      <c r="I9" s="16" t="s">
        <v>24</v>
      </c>
    </row>
    <row r="10" spans="1:9" x14ac:dyDescent="0.3">
      <c r="A10" s="15">
        <v>4</v>
      </c>
      <c r="B10" s="15">
        <v>3</v>
      </c>
      <c r="C10" s="16" t="s">
        <v>26</v>
      </c>
      <c r="D10" s="16" t="s">
        <v>27</v>
      </c>
      <c r="E10" s="16"/>
      <c r="F10" s="16" t="s">
        <v>104</v>
      </c>
      <c r="G10" s="16"/>
      <c r="H10" s="16" t="s">
        <v>20</v>
      </c>
      <c r="I10" s="16" t="s">
        <v>24</v>
      </c>
    </row>
    <row r="11" spans="1:9" x14ac:dyDescent="0.3">
      <c r="A11" s="15">
        <v>5</v>
      </c>
      <c r="B11" s="15">
        <v>1</v>
      </c>
      <c r="C11" s="16" t="s">
        <v>28</v>
      </c>
      <c r="D11" s="16" t="s">
        <v>29</v>
      </c>
      <c r="E11" s="16"/>
      <c r="F11" s="16" t="s">
        <v>105</v>
      </c>
      <c r="G11" s="16"/>
      <c r="H11" s="16" t="s">
        <v>20</v>
      </c>
      <c r="I11" s="16" t="s">
        <v>21</v>
      </c>
    </row>
    <row r="12" spans="1:9" x14ac:dyDescent="0.3">
      <c r="A12" s="15">
        <v>6</v>
      </c>
      <c r="B12" s="15">
        <v>3</v>
      </c>
      <c r="C12" s="16" t="s">
        <v>30</v>
      </c>
      <c r="D12" s="16" t="s">
        <v>31</v>
      </c>
      <c r="E12" s="16"/>
      <c r="F12" s="16" t="s">
        <v>32</v>
      </c>
      <c r="G12" s="16" t="s">
        <v>33</v>
      </c>
      <c r="H12" s="16" t="s">
        <v>20</v>
      </c>
      <c r="I12" s="16" t="s">
        <v>34</v>
      </c>
    </row>
    <row r="13" spans="1:9" x14ac:dyDescent="0.3">
      <c r="A13" s="15">
        <v>7</v>
      </c>
      <c r="B13" s="15">
        <v>2</v>
      </c>
      <c r="C13" s="16" t="s">
        <v>35</v>
      </c>
      <c r="D13" s="16" t="s">
        <v>36</v>
      </c>
      <c r="E13" s="16" t="s">
        <v>36</v>
      </c>
      <c r="F13" s="16" t="s">
        <v>106</v>
      </c>
      <c r="G13" s="16"/>
      <c r="H13" s="16" t="s">
        <v>20</v>
      </c>
      <c r="I13" s="16" t="s">
        <v>37</v>
      </c>
    </row>
    <row r="14" spans="1:9" x14ac:dyDescent="0.3">
      <c r="A14" s="15">
        <v>8</v>
      </c>
      <c r="B14" s="15">
        <v>1</v>
      </c>
      <c r="C14" s="16" t="s">
        <v>38</v>
      </c>
      <c r="D14" s="16" t="s">
        <v>39</v>
      </c>
      <c r="E14" s="16" t="s">
        <v>39</v>
      </c>
      <c r="F14" s="16" t="s">
        <v>110</v>
      </c>
      <c r="G14" s="16" t="s">
        <v>40</v>
      </c>
      <c r="H14" s="16" t="s">
        <v>20</v>
      </c>
      <c r="I14" s="16" t="s">
        <v>41</v>
      </c>
    </row>
    <row r="15" spans="1:9" x14ac:dyDescent="0.3">
      <c r="A15" s="15">
        <v>9</v>
      </c>
      <c r="B15" s="15">
        <v>1</v>
      </c>
      <c r="C15" s="16" t="s">
        <v>42</v>
      </c>
      <c r="D15" s="16" t="s">
        <v>43</v>
      </c>
      <c r="E15" s="16" t="s">
        <v>44</v>
      </c>
      <c r="F15" s="16" t="s">
        <v>111</v>
      </c>
      <c r="G15" s="16" t="s">
        <v>45</v>
      </c>
      <c r="H15" s="16" t="s">
        <v>20</v>
      </c>
      <c r="I15" s="16" t="s">
        <v>41</v>
      </c>
    </row>
    <row r="16" spans="1:9" x14ac:dyDescent="0.3">
      <c r="A16" s="15">
        <v>10</v>
      </c>
      <c r="B16" s="15">
        <v>1</v>
      </c>
      <c r="C16" s="16" t="s">
        <v>46</v>
      </c>
      <c r="D16" s="16" t="s">
        <v>47</v>
      </c>
      <c r="E16" s="16" t="s">
        <v>47</v>
      </c>
      <c r="F16" s="16" t="s">
        <v>116</v>
      </c>
      <c r="G16" s="16" t="s">
        <v>48</v>
      </c>
      <c r="H16" s="16" t="s">
        <v>49</v>
      </c>
      <c r="I16" s="16" t="s">
        <v>50</v>
      </c>
    </row>
    <row r="17" spans="1:9" x14ac:dyDescent="0.3">
      <c r="A17" s="15">
        <v>11</v>
      </c>
      <c r="B17" s="15">
        <v>1</v>
      </c>
      <c r="C17" s="16" t="s">
        <v>51</v>
      </c>
      <c r="D17" s="16" t="s">
        <v>52</v>
      </c>
      <c r="E17" s="16" t="s">
        <v>53</v>
      </c>
      <c r="F17" s="16" t="s">
        <v>112</v>
      </c>
      <c r="G17" s="16" t="s">
        <v>54</v>
      </c>
      <c r="H17" s="16" t="s">
        <v>20</v>
      </c>
      <c r="I17" s="16" t="s">
        <v>55</v>
      </c>
    </row>
    <row r="18" spans="1:9" x14ac:dyDescent="0.3">
      <c r="A18" s="15">
        <v>12</v>
      </c>
      <c r="B18" s="15">
        <v>1</v>
      </c>
      <c r="C18" s="16" t="s">
        <v>56</v>
      </c>
      <c r="D18" s="16" t="s">
        <v>57</v>
      </c>
      <c r="E18" s="16"/>
      <c r="F18" s="16" t="s">
        <v>113</v>
      </c>
      <c r="G18" s="16" t="s">
        <v>58</v>
      </c>
      <c r="H18" s="16" t="s">
        <v>20</v>
      </c>
      <c r="I18" s="16" t="s">
        <v>59</v>
      </c>
    </row>
    <row r="19" spans="1:9" x14ac:dyDescent="0.3">
      <c r="A19" s="15">
        <v>13</v>
      </c>
      <c r="B19" s="15">
        <v>1</v>
      </c>
      <c r="C19" s="16" t="s">
        <v>60</v>
      </c>
      <c r="D19" s="16" t="s">
        <v>61</v>
      </c>
      <c r="E19" s="16" t="s">
        <v>61</v>
      </c>
      <c r="F19" s="16" t="s">
        <v>114</v>
      </c>
      <c r="G19" s="16" t="s">
        <v>62</v>
      </c>
      <c r="H19" s="16" t="s">
        <v>20</v>
      </c>
      <c r="I19" s="16" t="s">
        <v>63</v>
      </c>
    </row>
    <row r="20" spans="1:9" x14ac:dyDescent="0.3">
      <c r="A20" s="15">
        <v>14</v>
      </c>
      <c r="B20" s="15">
        <v>1</v>
      </c>
      <c r="C20" s="16" t="s">
        <v>64</v>
      </c>
      <c r="D20" s="16" t="s">
        <v>65</v>
      </c>
      <c r="E20" s="16"/>
      <c r="F20" s="16" t="s">
        <v>115</v>
      </c>
      <c r="G20" s="16"/>
      <c r="H20" s="16" t="s">
        <v>20</v>
      </c>
      <c r="I20" s="16" t="s">
        <v>66</v>
      </c>
    </row>
    <row r="21" spans="1:9" x14ac:dyDescent="0.3">
      <c r="A21" s="15">
        <v>15</v>
      </c>
      <c r="B21" s="15">
        <v>1</v>
      </c>
      <c r="C21" s="16" t="s">
        <v>67</v>
      </c>
      <c r="D21" s="16" t="s">
        <v>68</v>
      </c>
      <c r="E21" s="16"/>
      <c r="F21" s="16" t="s">
        <v>117</v>
      </c>
      <c r="G21" s="16"/>
      <c r="H21" s="16" t="s">
        <v>20</v>
      </c>
      <c r="I21" s="16" t="s">
        <v>69</v>
      </c>
    </row>
    <row r="22" spans="1:9" x14ac:dyDescent="0.3">
      <c r="A22" s="15">
        <v>16</v>
      </c>
      <c r="B22" s="15">
        <v>3</v>
      </c>
      <c r="C22" s="16" t="s">
        <v>70</v>
      </c>
      <c r="D22" s="16" t="s">
        <v>71</v>
      </c>
      <c r="E22" s="16"/>
      <c r="F22" s="16" t="s">
        <v>118</v>
      </c>
      <c r="G22" s="16"/>
      <c r="H22" s="16" t="s">
        <v>20</v>
      </c>
      <c r="I22" s="16" t="s">
        <v>72</v>
      </c>
    </row>
    <row r="23" spans="1:9" x14ac:dyDescent="0.3">
      <c r="A23" s="15">
        <v>17</v>
      </c>
      <c r="B23" s="15">
        <v>1</v>
      </c>
      <c r="C23" s="16" t="s">
        <v>73</v>
      </c>
      <c r="D23" s="16" t="s">
        <v>74</v>
      </c>
      <c r="E23" s="16"/>
      <c r="F23" s="16" t="s">
        <v>119</v>
      </c>
      <c r="G23" s="16" t="s">
        <v>75</v>
      </c>
      <c r="H23" s="16" t="s">
        <v>20</v>
      </c>
      <c r="I23" s="16" t="s">
        <v>76</v>
      </c>
    </row>
    <row r="24" spans="1:9" x14ac:dyDescent="0.3">
      <c r="A24" s="15">
        <v>18</v>
      </c>
      <c r="B24" s="15">
        <v>1</v>
      </c>
      <c r="C24" s="16" t="s">
        <v>77</v>
      </c>
      <c r="D24" s="16" t="s">
        <v>78</v>
      </c>
      <c r="E24" s="16"/>
      <c r="F24" s="16" t="s">
        <v>120</v>
      </c>
      <c r="G24" s="16"/>
      <c r="H24" s="16" t="s">
        <v>20</v>
      </c>
      <c r="I24" s="16" t="s">
        <v>79</v>
      </c>
    </row>
    <row r="25" spans="1:9" x14ac:dyDescent="0.3">
      <c r="A25" s="15">
        <v>19</v>
      </c>
      <c r="B25" s="15">
        <v>8</v>
      </c>
      <c r="C25" s="16" t="s">
        <v>80</v>
      </c>
      <c r="D25" s="16" t="s">
        <v>81</v>
      </c>
      <c r="E25" s="16"/>
      <c r="F25" s="16" t="s">
        <v>121</v>
      </c>
      <c r="G25" s="16"/>
      <c r="H25" s="16" t="s">
        <v>20</v>
      </c>
      <c r="I25" s="16" t="s">
        <v>76</v>
      </c>
    </row>
    <row r="26" spans="1:9" x14ac:dyDescent="0.3">
      <c r="A26" s="15">
        <v>20</v>
      </c>
      <c r="B26" s="15">
        <v>2</v>
      </c>
      <c r="C26" s="16" t="s">
        <v>82</v>
      </c>
      <c r="D26" s="16" t="s">
        <v>83</v>
      </c>
      <c r="E26" s="16"/>
      <c r="F26" s="16" t="s">
        <v>107</v>
      </c>
      <c r="G26" s="16" t="s">
        <v>84</v>
      </c>
      <c r="H26" s="16" t="s">
        <v>20</v>
      </c>
      <c r="I26" s="16" t="s">
        <v>37</v>
      </c>
    </row>
    <row r="27" spans="1:9" x14ac:dyDescent="0.3">
      <c r="A27" s="15">
        <v>21</v>
      </c>
      <c r="B27" s="15">
        <v>1</v>
      </c>
      <c r="C27" s="16" t="s">
        <v>85</v>
      </c>
      <c r="D27" s="16" t="s">
        <v>86</v>
      </c>
      <c r="E27" s="16"/>
      <c r="F27" s="16" t="s">
        <v>108</v>
      </c>
      <c r="G27" s="16" t="s">
        <v>84</v>
      </c>
      <c r="H27" s="16" t="s">
        <v>20</v>
      </c>
      <c r="I27" s="16" t="s">
        <v>87</v>
      </c>
    </row>
    <row r="28" spans="1:9" x14ac:dyDescent="0.3">
      <c r="A28" s="15">
        <v>22</v>
      </c>
      <c r="B28" s="15">
        <v>1</v>
      </c>
      <c r="C28" s="16" t="s">
        <v>88</v>
      </c>
      <c r="D28" s="16" t="s">
        <v>89</v>
      </c>
      <c r="E28" s="16"/>
      <c r="F28" s="16" t="s">
        <v>109</v>
      </c>
      <c r="G28" s="16" t="s">
        <v>90</v>
      </c>
      <c r="H28" s="16" t="s">
        <v>20</v>
      </c>
      <c r="I28" s="16" t="s">
        <v>91</v>
      </c>
    </row>
    <row r="29" spans="1:9" x14ac:dyDescent="0.3">
      <c r="B29" s="13">
        <f>SUM(B7:B28)</f>
        <v>39</v>
      </c>
    </row>
    <row r="32" spans="1:9" ht="23.4" x14ac:dyDescent="0.3">
      <c r="A32" s="17" t="s">
        <v>95</v>
      </c>
    </row>
    <row r="33" spans="1:9" x14ac:dyDescent="0.3">
      <c r="A33" s="15">
        <v>1</v>
      </c>
      <c r="B33" s="15">
        <v>1</v>
      </c>
      <c r="C33" s="16" t="s">
        <v>96</v>
      </c>
      <c r="D33" s="20" t="s">
        <v>122</v>
      </c>
      <c r="E33" s="16"/>
      <c r="F33" s="16" t="s">
        <v>123</v>
      </c>
      <c r="G33" s="16"/>
      <c r="H33" s="16" t="s">
        <v>49</v>
      </c>
      <c r="I33" s="16"/>
    </row>
    <row r="34" spans="1:9" x14ac:dyDescent="0.3">
      <c r="B34" s="13">
        <f>SUM(B32:B33)</f>
        <v>1</v>
      </c>
    </row>
    <row r="37" spans="1:9" ht="23.4" x14ac:dyDescent="0.3">
      <c r="A37" s="17" t="s">
        <v>97</v>
      </c>
    </row>
    <row r="38" spans="1:9" x14ac:dyDescent="0.3">
      <c r="A38" s="18">
        <v>1</v>
      </c>
      <c r="B38" s="18">
        <v>4</v>
      </c>
      <c r="C38" s="19" t="s">
        <v>98</v>
      </c>
      <c r="D38" s="19" t="s">
        <v>99</v>
      </c>
      <c r="E38" s="19"/>
      <c r="F38" s="19" t="s">
        <v>100</v>
      </c>
      <c r="G38" s="19"/>
      <c r="H38" s="19" t="s">
        <v>20</v>
      </c>
      <c r="I38" s="19" t="s">
        <v>100</v>
      </c>
    </row>
  </sheetData>
  <mergeCells count="9">
    <mergeCell ref="E1:F4"/>
    <mergeCell ref="A3:B3"/>
    <mergeCell ref="C3:D3"/>
    <mergeCell ref="A4:B4"/>
    <mergeCell ref="C4:D4"/>
    <mergeCell ref="A1:B1"/>
    <mergeCell ref="C1:D1"/>
    <mergeCell ref="A2:B2"/>
    <mergeCell ref="C2:D2"/>
  </mergeCells>
  <pageMargins left="0.70866141732283472" right="0.70866141732283472" top="0.74803149606299213" bottom="0.74803149606299213" header="0.31496062992125984" footer="0.31496062992125984"/>
  <pageSetup paperSize="9" scale="34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0348801B21F24428C34FF10B345B861" ma:contentTypeVersion="10" ma:contentTypeDescription="Creare un nuovo documento." ma:contentTypeScope="" ma:versionID="43637fe6db863278ba92fe305be5dff2">
  <xsd:schema xmlns:xsd="http://www.w3.org/2001/XMLSchema" xmlns:xs="http://www.w3.org/2001/XMLSchema" xmlns:p="http://schemas.microsoft.com/office/2006/metadata/properties" xmlns:ns2="aee85ee7-dfdd-4e89-b8b9-0bcca5b04b05" targetNamespace="http://schemas.microsoft.com/office/2006/metadata/properties" ma:root="true" ma:fieldsID="8df828f5acbae3bbaded443e2055daa6" ns2:_="">
    <xsd:import namespace="aee85ee7-dfdd-4e89-b8b9-0bcca5b04b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e85ee7-dfdd-4e89-b8b9-0bcca5b04b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EA33969-3005-4488-8196-B05EF3FE290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016FC8E-5ED9-4635-978E-8EE879A9550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5F48889-E5AC-4E55-BADC-5ABD71A240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e85ee7-dfdd-4e89-b8b9-0bcca5b04b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Wiedey</cp:lastModifiedBy>
  <dcterms:created xsi:type="dcterms:W3CDTF">2019-09-10T12:05:16Z</dcterms:created>
  <dcterms:modified xsi:type="dcterms:W3CDTF">2020-10-06T00:34:36Z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0x010100E0348801B21F24428C34FF10B345B861</vt:lpwstr>
  </property>
</Properties>
</file>