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234\PCB drone project\Altium PCB Drone\BOM\"/>
    </mc:Choice>
  </mc:AlternateContent>
  <xr:revisionPtr revIDLastSave="0" documentId="13_ncr:1_{21681BEE-0D0C-4385-A9DF-F69A181052C8}" xr6:coauthVersionLast="45" xr6:coauthVersionMax="45" xr10:uidLastSave="{00000000-0000-0000-0000-000000000000}"/>
  <bookViews>
    <workbookView xWindow="28680" yWindow="-120" windowWidth="29040" windowHeight="15840" xr2:uid="{319C0972-A5B7-4BB2-A191-17D5872BFF37}"/>
  </bookViews>
  <sheets>
    <sheet name="ModemExt" sheetId="1" r:id="rId1"/>
  </sheets>
  <definedNames>
    <definedName name="_xlnm.Print_Titles" localSheetId="0">ModemExt!$1:$1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1" l="1"/>
  <c r="O5" i="1"/>
</calcChain>
</file>

<file path=xl/sharedStrings.xml><?xml version="1.0" encoding="utf-8"?>
<sst xmlns="http://schemas.openxmlformats.org/spreadsheetml/2006/main" count="224" uniqueCount="127">
  <si>
    <t>Comment</t>
  </si>
  <si>
    <t>Description</t>
  </si>
  <si>
    <t>Designator</t>
  </si>
  <si>
    <t>Footprint</t>
  </si>
  <si>
    <t>LibRef</t>
  </si>
  <si>
    <t>Quantity</t>
  </si>
  <si>
    <t>Value</t>
  </si>
  <si>
    <t>0.1uF</t>
  </si>
  <si>
    <t>CAP CER 2.2UF 10V X5R 0402_x000D_
grm155r61a</t>
  </si>
  <si>
    <t>C1, C8, C9, C10</t>
  </si>
  <si>
    <t>CAP 0402_1005</t>
  </si>
  <si>
    <t>GRM155R61A225ME95D</t>
  </si>
  <si>
    <t>22uF</t>
  </si>
  <si>
    <t>C2</t>
  </si>
  <si>
    <t>1uF</t>
  </si>
  <si>
    <t>C3, C5</t>
  </si>
  <si>
    <t>100pF</t>
  </si>
  <si>
    <t>C4, C6</t>
  </si>
  <si>
    <t>0.01uF</t>
  </si>
  <si>
    <t>C7</t>
  </si>
  <si>
    <t>22pF</t>
  </si>
  <si>
    <t>C11, C12</t>
  </si>
  <si>
    <t>1.0uF</t>
  </si>
  <si>
    <t>C13, C17, C18</t>
  </si>
  <si>
    <t>2.2µF</t>
  </si>
  <si>
    <t>C14</t>
  </si>
  <si>
    <t>100nF</t>
  </si>
  <si>
    <t>C15</t>
  </si>
  <si>
    <t>1nF</t>
  </si>
  <si>
    <t>C16</t>
  </si>
  <si>
    <t>Blue</t>
  </si>
  <si>
    <t>LED BLUE CLEAR 2SMD</t>
  </si>
  <si>
    <t>D1</t>
  </si>
  <si>
    <t>LED 0603_1608 BLUE</t>
  </si>
  <si>
    <t>XZFBB53W-1</t>
  </si>
  <si>
    <t>UMCC connector male</t>
  </si>
  <si>
    <t>No Description Available</t>
  </si>
  <si>
    <t>J1, J2</t>
  </si>
  <si>
    <t>73412-0114_MOL</t>
  </si>
  <si>
    <t>73412-0114</t>
  </si>
  <si>
    <t>male pin header 6 pos</t>
  </si>
  <si>
    <t>J3, J4</t>
  </si>
  <si>
    <t>6 pin pads</t>
  </si>
  <si>
    <t>Sim Card</t>
  </si>
  <si>
    <t>CONN SIM NANO HINGED 6P W/SWITCH</t>
  </si>
  <si>
    <t>J5</t>
  </si>
  <si>
    <t>GCT SIM8060-6-1-14-00-A</t>
  </si>
  <si>
    <t>SIM8060-6-1-14-00-A</t>
  </si>
  <si>
    <t>Inductor</t>
  </si>
  <si>
    <t>L1</t>
  </si>
  <si>
    <t>0402-A</t>
  </si>
  <si>
    <t>1uH</t>
  </si>
  <si>
    <t>CDS-13138-SMT-TR</t>
  </si>
  <si>
    <t>13 mm, Square Frame, 0.7 W, 8 Ohm, Samarium Cobalt Magnet, Mylar Cone</t>
  </si>
  <si>
    <t>LS1</t>
  </si>
  <si>
    <t>SPKR_CDS-13138-SMT-TR</t>
  </si>
  <si>
    <t>CMEJ-0413-42-SMT-TR</t>
  </si>
  <si>
    <t>4.0 mm, Omnidirectional, Surface Mount, 2 Vdc, Electret Condenser Microphone</t>
  </si>
  <si>
    <t>MK1</t>
  </si>
  <si>
    <t>MIC_CMEJ-0413-42-SMT-TR</t>
  </si>
  <si>
    <t>HL_SNAP-IN_BASE_1</t>
  </si>
  <si>
    <t>WP SNAP IN SOCKET BASE FRAME 157_x000D_
HL7650</t>
  </si>
  <si>
    <t>P1</t>
  </si>
  <si>
    <t>WPSNAPINBASE</t>
  </si>
  <si>
    <t>BSS138</t>
  </si>
  <si>
    <t>MOSFET N-CH 50V 220MA SOT-23</t>
  </si>
  <si>
    <t>Q1, Q2, Q3</t>
  </si>
  <si>
    <t>ON SEMI SOT-23-3</t>
  </si>
  <si>
    <t>1.5K</t>
  </si>
  <si>
    <t>RES SMD 10K OHM 1% 1/10W 0603</t>
  </si>
  <si>
    <t>R1, R8</t>
  </si>
  <si>
    <t>RES 0603_1608</t>
  </si>
  <si>
    <t>AC0603FR-0710KL</t>
  </si>
  <si>
    <t>1K</t>
  </si>
  <si>
    <t>R2, R17</t>
  </si>
  <si>
    <t>62K</t>
  </si>
  <si>
    <t>R3, R6</t>
  </si>
  <si>
    <t>3.9K</t>
  </si>
  <si>
    <t>R4, R5</t>
  </si>
  <si>
    <t>27K</t>
  </si>
  <si>
    <t>R7</t>
  </si>
  <si>
    <t>10K</t>
  </si>
  <si>
    <t>R9</t>
  </si>
  <si>
    <t>10 K</t>
  </si>
  <si>
    <t>RES 10K OHM 0.1% 1/10W 0402</t>
  </si>
  <si>
    <t>R10, R12, R15</t>
  </si>
  <si>
    <t>RES 0402_1005</t>
  </si>
  <si>
    <t>RP73PF1E10KBTD</t>
  </si>
  <si>
    <t>R11, R13, R16</t>
  </si>
  <si>
    <t>47R</t>
  </si>
  <si>
    <t>R14</t>
  </si>
  <si>
    <t>100K</t>
  </si>
  <si>
    <t>R18</t>
  </si>
  <si>
    <t>3313J-1-503E</t>
  </si>
  <si>
    <t>RV1, RV2</t>
  </si>
  <si>
    <t>*TRIM_3313J-1-503E</t>
  </si>
  <si>
    <t>W681360RG</t>
  </si>
  <si>
    <t>U1</t>
  </si>
  <si>
    <t>SSOP20_MC_MCH</t>
  </si>
  <si>
    <t>Audio Codec</t>
  </si>
  <si>
    <t>TXB0104DR</t>
  </si>
  <si>
    <t>IC TRNSLTR BIDIRECTIONAL 14SOIC</t>
  </si>
  <si>
    <t>U2</t>
  </si>
  <si>
    <t>TI SOIC-14 D</t>
  </si>
  <si>
    <t>NPN pre-biased</t>
  </si>
  <si>
    <t>MUN5214DW1T1G_x000D_
2 npn pre biased</t>
  </si>
  <si>
    <t>U3</t>
  </si>
  <si>
    <t>SOT363</t>
  </si>
  <si>
    <t>MUN5214DW1T1G</t>
  </si>
  <si>
    <t>ESD protection</t>
  </si>
  <si>
    <t>EMI Filter with Integrated VCC Clamp for SIM Card Interface</t>
  </si>
  <si>
    <t>U4</t>
  </si>
  <si>
    <t>DPV8_1P7X0P4</t>
  </si>
  <si>
    <t>TPD3F303DPVR</t>
  </si>
  <si>
    <t>LDO</t>
  </si>
  <si>
    <t>digikey pn:2129-RP115H331D-T1-FECT-ND</t>
  </si>
  <si>
    <t>U5</t>
  </si>
  <si>
    <t>SOT89-5_ONS</t>
  </si>
  <si>
    <t>RP115H331D-T1-FE</t>
  </si>
  <si>
    <t>✔</t>
  </si>
  <si>
    <t>ordered</t>
  </si>
  <si>
    <t>Have</t>
  </si>
  <si>
    <t>HL7650</t>
  </si>
  <si>
    <t>unit price</t>
  </si>
  <si>
    <t>project total</t>
  </si>
  <si>
    <t>ordered total</t>
  </si>
  <si>
    <t>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</si>
</sst>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3" borderId="2" xfId="0" applyFill="1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1A1B-3AEC-4E0B-9D3F-EBE4772A2550}">
  <sheetPr>
    <pageSetUpPr fitToPage="1"/>
  </sheetPr>
  <dimension ref="A1:O37"/>
  <sheetViews>
    <sheetView tabSelected="1" workbookViewId="0">
      <selection activeCell="L2" sqref="L2"/>
    </sheetView>
  </sheetViews>
  <sheetFormatPr defaultRowHeight="15" x14ac:dyDescent="0.25"/>
  <cols>
    <col min="1" max="6" width="19.7109375" customWidth="1"/>
    <col min="7" max="7" width="16.5703125" customWidth="1"/>
    <col min="11" max="11" width="9.5703125" customWidth="1"/>
    <col min="12" max="13" width="9.140625" style="1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1" t="s">
        <v>120</v>
      </c>
      <c r="L1" s="8" t="s">
        <v>126</v>
      </c>
      <c r="M1" s="8" t="s">
        <v>123</v>
      </c>
    </row>
    <row r="2" spans="1:15" s="6" customFormat="1" ht="45" x14ac:dyDescent="0.2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>
        <v>4</v>
      </c>
      <c r="G2" s="5" t="s">
        <v>7</v>
      </c>
      <c r="K2" s="6" t="s">
        <v>119</v>
      </c>
      <c r="L2" s="9"/>
      <c r="M2" s="9">
        <v>2.41E-2</v>
      </c>
      <c r="O2" s="12" t="s">
        <v>124</v>
      </c>
    </row>
    <row r="3" spans="1:15" s="6" customFormat="1" ht="45" x14ac:dyDescent="0.25">
      <c r="A3" s="5" t="s">
        <v>12</v>
      </c>
      <c r="B3" s="5" t="s">
        <v>8</v>
      </c>
      <c r="C3" s="5" t="s">
        <v>13</v>
      </c>
      <c r="D3" s="5" t="s">
        <v>10</v>
      </c>
      <c r="E3" s="5" t="s">
        <v>11</v>
      </c>
      <c r="F3" s="5">
        <v>1</v>
      </c>
      <c r="G3" s="5" t="s">
        <v>12</v>
      </c>
      <c r="K3" s="6" t="s">
        <v>119</v>
      </c>
      <c r="L3" s="9"/>
      <c r="M3" s="9">
        <v>0.40600000000000003</v>
      </c>
      <c r="O3" s="12">
        <f>SUMPRODUCT(F$2:F$1048576,M$2:M$1048576)</f>
        <v>151.46339999999998</v>
      </c>
    </row>
    <row r="4" spans="1:15" s="6" customFormat="1" ht="45" x14ac:dyDescent="0.25">
      <c r="A4" s="5" t="s">
        <v>14</v>
      </c>
      <c r="B4" s="5" t="s">
        <v>8</v>
      </c>
      <c r="C4" s="5" t="s">
        <v>15</v>
      </c>
      <c r="D4" s="5" t="s">
        <v>10</v>
      </c>
      <c r="E4" s="5" t="s">
        <v>11</v>
      </c>
      <c r="F4" s="5">
        <v>2</v>
      </c>
      <c r="G4" s="5" t="s">
        <v>14</v>
      </c>
      <c r="K4" s="6" t="s">
        <v>119</v>
      </c>
      <c r="L4" s="9"/>
      <c r="M4" s="9">
        <v>7.6399999999999996E-2</v>
      </c>
      <c r="O4" s="12" t="s">
        <v>125</v>
      </c>
    </row>
    <row r="5" spans="1:15" s="4" customFormat="1" ht="45" x14ac:dyDescent="0.25">
      <c r="A5" s="3" t="s">
        <v>16</v>
      </c>
      <c r="B5" s="3" t="s">
        <v>8</v>
      </c>
      <c r="C5" s="3" t="s">
        <v>17</v>
      </c>
      <c r="D5" s="3" t="s">
        <v>10</v>
      </c>
      <c r="E5" s="3" t="s">
        <v>11</v>
      </c>
      <c r="F5" s="3">
        <v>2</v>
      </c>
      <c r="G5" s="3" t="s">
        <v>16</v>
      </c>
      <c r="L5" s="10">
        <v>10</v>
      </c>
      <c r="M5" s="10">
        <v>5.6000000000000001E-2</v>
      </c>
      <c r="O5" s="12">
        <f>SUMPRODUCT(L$2:L$1048576,M$2:M$1048576)</f>
        <v>167.98500000000001</v>
      </c>
    </row>
    <row r="6" spans="1:15" s="6" customFormat="1" ht="45" x14ac:dyDescent="0.25">
      <c r="A6" s="5" t="s">
        <v>18</v>
      </c>
      <c r="B6" s="5" t="s">
        <v>8</v>
      </c>
      <c r="C6" s="5" t="s">
        <v>19</v>
      </c>
      <c r="D6" s="5" t="s">
        <v>10</v>
      </c>
      <c r="E6" s="5" t="s">
        <v>11</v>
      </c>
      <c r="F6" s="5">
        <v>1</v>
      </c>
      <c r="G6" s="5" t="s">
        <v>18</v>
      </c>
      <c r="K6" s="6" t="s">
        <v>119</v>
      </c>
      <c r="L6" s="9"/>
      <c r="M6" s="9">
        <v>2.5000000000000001E-2</v>
      </c>
    </row>
    <row r="7" spans="1:15" s="4" customFormat="1" ht="45" x14ac:dyDescent="0.25">
      <c r="A7" s="3" t="s">
        <v>20</v>
      </c>
      <c r="B7" s="3" t="s">
        <v>8</v>
      </c>
      <c r="C7" s="3" t="s">
        <v>21</v>
      </c>
      <c r="D7" s="3" t="s">
        <v>10</v>
      </c>
      <c r="E7" s="3" t="s">
        <v>11</v>
      </c>
      <c r="F7" s="3">
        <v>2</v>
      </c>
      <c r="G7" s="3" t="s">
        <v>20</v>
      </c>
      <c r="L7" s="10">
        <v>20</v>
      </c>
      <c r="M7" s="10">
        <v>5.8999999999999997E-2</v>
      </c>
    </row>
    <row r="8" spans="1:15" s="6" customFormat="1" ht="45" x14ac:dyDescent="0.25">
      <c r="A8" s="5" t="s">
        <v>22</v>
      </c>
      <c r="B8" s="5" t="s">
        <v>8</v>
      </c>
      <c r="C8" s="5" t="s">
        <v>23</v>
      </c>
      <c r="D8" s="5" t="s">
        <v>10</v>
      </c>
      <c r="E8" s="5" t="s">
        <v>11</v>
      </c>
      <c r="F8" s="5">
        <v>3</v>
      </c>
      <c r="G8" s="5" t="s">
        <v>22</v>
      </c>
      <c r="K8" s="6" t="s">
        <v>119</v>
      </c>
      <c r="L8" s="9"/>
      <c r="M8" s="9">
        <v>7.6399999999999996E-2</v>
      </c>
    </row>
    <row r="9" spans="1:15" s="6" customFormat="1" ht="45" x14ac:dyDescent="0.25">
      <c r="A9" s="5" t="s">
        <v>24</v>
      </c>
      <c r="B9" s="5" t="s">
        <v>8</v>
      </c>
      <c r="C9" s="5" t="s">
        <v>25</v>
      </c>
      <c r="D9" s="5" t="s">
        <v>10</v>
      </c>
      <c r="E9" s="5" t="s">
        <v>11</v>
      </c>
      <c r="F9" s="5">
        <v>1</v>
      </c>
      <c r="G9" s="5" t="s">
        <v>24</v>
      </c>
      <c r="K9" s="6" t="s">
        <v>119</v>
      </c>
      <c r="L9" s="9"/>
      <c r="M9" s="9">
        <v>9.3799999999999994E-2</v>
      </c>
    </row>
    <row r="10" spans="1:15" s="6" customFormat="1" ht="45" x14ac:dyDescent="0.25">
      <c r="A10" s="5" t="s">
        <v>26</v>
      </c>
      <c r="B10" s="5" t="s">
        <v>8</v>
      </c>
      <c r="C10" s="5" t="s">
        <v>27</v>
      </c>
      <c r="D10" s="5" t="s">
        <v>10</v>
      </c>
      <c r="E10" s="5" t="s">
        <v>11</v>
      </c>
      <c r="F10" s="5">
        <v>1</v>
      </c>
      <c r="G10" s="5" t="s">
        <v>26</v>
      </c>
      <c r="K10" s="6" t="s">
        <v>119</v>
      </c>
      <c r="L10" s="9"/>
      <c r="M10" s="9">
        <v>2.41E-2</v>
      </c>
    </row>
    <row r="11" spans="1:15" s="4" customFormat="1" ht="45" x14ac:dyDescent="0.25">
      <c r="A11" s="3" t="s">
        <v>28</v>
      </c>
      <c r="B11" s="3" t="s">
        <v>8</v>
      </c>
      <c r="C11" s="3" t="s">
        <v>29</v>
      </c>
      <c r="D11" s="3" t="s">
        <v>10</v>
      </c>
      <c r="E11" s="3" t="s">
        <v>11</v>
      </c>
      <c r="F11" s="3">
        <v>1</v>
      </c>
      <c r="G11" s="3" t="s">
        <v>28</v>
      </c>
      <c r="L11" s="10">
        <v>50</v>
      </c>
      <c r="M11" s="10">
        <v>2.5000000000000001E-2</v>
      </c>
    </row>
    <row r="12" spans="1:15" s="6" customFormat="1" ht="30" x14ac:dyDescent="0.25">
      <c r="A12" s="5" t="s">
        <v>30</v>
      </c>
      <c r="B12" s="5" t="s">
        <v>31</v>
      </c>
      <c r="C12" s="5" t="s">
        <v>32</v>
      </c>
      <c r="D12" s="5" t="s">
        <v>33</v>
      </c>
      <c r="E12" s="5" t="s">
        <v>34</v>
      </c>
      <c r="F12" s="5">
        <v>1</v>
      </c>
      <c r="G12" s="5" t="s">
        <v>30</v>
      </c>
      <c r="K12" s="6" t="s">
        <v>119</v>
      </c>
      <c r="L12" s="9"/>
      <c r="M12" s="9">
        <v>0.46</v>
      </c>
    </row>
    <row r="13" spans="1:15" s="4" customFormat="1" ht="30" x14ac:dyDescent="0.25">
      <c r="A13" s="3" t="s">
        <v>35</v>
      </c>
      <c r="B13" s="3" t="s">
        <v>36</v>
      </c>
      <c r="C13" s="3" t="s">
        <v>37</v>
      </c>
      <c r="D13" s="3" t="s">
        <v>38</v>
      </c>
      <c r="E13" s="3" t="s">
        <v>39</v>
      </c>
      <c r="F13" s="3">
        <v>2</v>
      </c>
      <c r="G13" s="3"/>
      <c r="L13" s="10">
        <v>4</v>
      </c>
      <c r="M13" s="10">
        <v>1.1599999999999999</v>
      </c>
    </row>
    <row r="14" spans="1:15" s="4" customFormat="1" ht="30" x14ac:dyDescent="0.25">
      <c r="A14" s="3" t="s">
        <v>40</v>
      </c>
      <c r="B14" s="3" t="s">
        <v>40</v>
      </c>
      <c r="C14" s="3" t="s">
        <v>41</v>
      </c>
      <c r="D14" s="3" t="s">
        <v>42</v>
      </c>
      <c r="E14" s="3" t="s">
        <v>40</v>
      </c>
      <c r="F14" s="3">
        <v>2</v>
      </c>
      <c r="G14" s="3"/>
      <c r="J14" s="4">
        <v>4</v>
      </c>
      <c r="L14" s="10" t="s">
        <v>121</v>
      </c>
      <c r="M14" s="10"/>
    </row>
    <row r="15" spans="1:15" s="4" customFormat="1" ht="45" x14ac:dyDescent="0.25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47</v>
      </c>
      <c r="F15" s="3">
        <v>1</v>
      </c>
      <c r="G15" s="3"/>
      <c r="L15" s="10">
        <v>1</v>
      </c>
      <c r="M15" s="10">
        <v>2.1</v>
      </c>
    </row>
    <row r="16" spans="1:15" s="6" customFormat="1" x14ac:dyDescent="0.25">
      <c r="A16" s="5" t="s">
        <v>48</v>
      </c>
      <c r="B16" s="5" t="s">
        <v>48</v>
      </c>
      <c r="C16" s="5" t="s">
        <v>49</v>
      </c>
      <c r="D16" s="5" t="s">
        <v>50</v>
      </c>
      <c r="E16" s="5" t="s">
        <v>48</v>
      </c>
      <c r="F16" s="5">
        <v>1</v>
      </c>
      <c r="G16" s="5" t="s">
        <v>51</v>
      </c>
      <c r="K16" s="6" t="s">
        <v>119</v>
      </c>
      <c r="L16" s="9"/>
      <c r="M16" s="9">
        <v>0.125</v>
      </c>
    </row>
    <row r="17" spans="1:13" s="4" customFormat="1" ht="75" x14ac:dyDescent="0.25">
      <c r="A17" s="3" t="s">
        <v>52</v>
      </c>
      <c r="B17" s="3" t="s">
        <v>53</v>
      </c>
      <c r="C17" s="3" t="s">
        <v>54</v>
      </c>
      <c r="D17" s="3" t="s">
        <v>55</v>
      </c>
      <c r="E17" s="3" t="s">
        <v>52</v>
      </c>
      <c r="F17" s="3">
        <v>1</v>
      </c>
      <c r="G17" s="3"/>
      <c r="L17" s="10">
        <v>1</v>
      </c>
      <c r="M17" s="10">
        <v>10.56</v>
      </c>
    </row>
    <row r="18" spans="1:13" s="4" customFormat="1" ht="90" x14ac:dyDescent="0.25">
      <c r="A18" s="3" t="s">
        <v>56</v>
      </c>
      <c r="B18" s="3" t="s">
        <v>57</v>
      </c>
      <c r="C18" s="3" t="s">
        <v>58</v>
      </c>
      <c r="D18" s="3" t="s">
        <v>59</v>
      </c>
      <c r="E18" s="3" t="s">
        <v>56</v>
      </c>
      <c r="F18" s="3">
        <v>1</v>
      </c>
      <c r="G18" s="3"/>
      <c r="L18" s="10">
        <v>2</v>
      </c>
      <c r="M18" s="10">
        <v>0.97</v>
      </c>
    </row>
    <row r="19" spans="1:13" s="4" customFormat="1" ht="45" x14ac:dyDescent="0.25">
      <c r="A19" s="3" t="s">
        <v>60</v>
      </c>
      <c r="B19" s="3" t="s">
        <v>61</v>
      </c>
      <c r="C19" s="3" t="s">
        <v>62</v>
      </c>
      <c r="D19" s="3" t="s">
        <v>63</v>
      </c>
      <c r="E19" s="3" t="s">
        <v>60</v>
      </c>
      <c r="F19" s="3">
        <v>1</v>
      </c>
      <c r="G19" s="3"/>
      <c r="L19" s="10">
        <v>1</v>
      </c>
      <c r="M19" s="10">
        <v>12.56</v>
      </c>
    </row>
    <row r="20" spans="1:13" s="4" customFormat="1" ht="30" x14ac:dyDescent="0.25">
      <c r="A20" s="3" t="s">
        <v>64</v>
      </c>
      <c r="B20" s="3" t="s">
        <v>65</v>
      </c>
      <c r="C20" s="3" t="s">
        <v>66</v>
      </c>
      <c r="D20" s="3" t="s">
        <v>67</v>
      </c>
      <c r="E20" s="3" t="s">
        <v>64</v>
      </c>
      <c r="F20" s="3">
        <v>3</v>
      </c>
      <c r="G20" s="3"/>
      <c r="L20" s="10">
        <v>6</v>
      </c>
      <c r="M20" s="10">
        <v>0.39</v>
      </c>
    </row>
    <row r="21" spans="1:13" s="4" customFormat="1" ht="30" x14ac:dyDescent="0.25">
      <c r="A21" s="3" t="s">
        <v>68</v>
      </c>
      <c r="B21" s="3" t="s">
        <v>69</v>
      </c>
      <c r="C21" s="3" t="s">
        <v>70</v>
      </c>
      <c r="D21" s="3" t="s">
        <v>71</v>
      </c>
      <c r="E21" s="3" t="s">
        <v>72</v>
      </c>
      <c r="F21" s="3">
        <v>2</v>
      </c>
      <c r="G21" s="3" t="s">
        <v>68</v>
      </c>
      <c r="L21" s="10">
        <v>20</v>
      </c>
      <c r="M21" s="10">
        <v>0.03</v>
      </c>
    </row>
    <row r="22" spans="1:13" s="4" customFormat="1" ht="30" x14ac:dyDescent="0.25">
      <c r="A22" s="3" t="s">
        <v>73</v>
      </c>
      <c r="B22" s="3" t="s">
        <v>69</v>
      </c>
      <c r="C22" s="3" t="s">
        <v>74</v>
      </c>
      <c r="D22" s="3" t="s">
        <v>71</v>
      </c>
      <c r="E22" s="3" t="s">
        <v>72</v>
      </c>
      <c r="F22" s="3">
        <v>2</v>
      </c>
      <c r="G22" s="3" t="s">
        <v>73</v>
      </c>
      <c r="L22" s="10">
        <v>20</v>
      </c>
      <c r="M22" s="10">
        <v>2.7E-2</v>
      </c>
    </row>
    <row r="23" spans="1:13" s="4" customFormat="1" ht="30" x14ac:dyDescent="0.25">
      <c r="A23" s="3" t="s">
        <v>75</v>
      </c>
      <c r="B23" s="3" t="s">
        <v>69</v>
      </c>
      <c r="C23" s="3" t="s">
        <v>76</v>
      </c>
      <c r="D23" s="3" t="s">
        <v>71</v>
      </c>
      <c r="E23" s="3" t="s">
        <v>72</v>
      </c>
      <c r="F23" s="3">
        <v>2</v>
      </c>
      <c r="G23" s="3" t="s">
        <v>75</v>
      </c>
      <c r="L23" s="10">
        <v>50</v>
      </c>
      <c r="M23" s="10">
        <v>9.4999999999999998E-3</v>
      </c>
    </row>
    <row r="24" spans="1:13" s="4" customFormat="1" ht="30" x14ac:dyDescent="0.25">
      <c r="A24" s="3" t="s">
        <v>77</v>
      </c>
      <c r="B24" s="3" t="s">
        <v>69</v>
      </c>
      <c r="C24" s="3" t="s">
        <v>78</v>
      </c>
      <c r="D24" s="3" t="s">
        <v>71</v>
      </c>
      <c r="E24" s="3" t="s">
        <v>72</v>
      </c>
      <c r="F24" s="3">
        <v>2</v>
      </c>
      <c r="G24" s="3" t="s">
        <v>77</v>
      </c>
      <c r="L24" s="10">
        <v>10</v>
      </c>
      <c r="M24" s="10">
        <v>0.182</v>
      </c>
    </row>
    <row r="25" spans="1:13" s="4" customFormat="1" ht="30" x14ac:dyDescent="0.25">
      <c r="A25" s="3" t="s">
        <v>79</v>
      </c>
      <c r="B25" s="3" t="s">
        <v>69</v>
      </c>
      <c r="C25" s="3" t="s">
        <v>80</v>
      </c>
      <c r="D25" s="3" t="s">
        <v>71</v>
      </c>
      <c r="E25" s="3" t="s">
        <v>72</v>
      </c>
      <c r="F25" s="3">
        <v>1</v>
      </c>
      <c r="G25" s="3" t="s">
        <v>79</v>
      </c>
      <c r="L25" s="10">
        <v>20</v>
      </c>
      <c r="M25" s="10">
        <v>3.3000000000000002E-2</v>
      </c>
    </row>
    <row r="26" spans="1:13" s="6" customFormat="1" ht="30" x14ac:dyDescent="0.25">
      <c r="A26" s="5" t="s">
        <v>81</v>
      </c>
      <c r="B26" s="5" t="s">
        <v>69</v>
      </c>
      <c r="C26" s="5" t="s">
        <v>82</v>
      </c>
      <c r="D26" s="5" t="s">
        <v>71</v>
      </c>
      <c r="E26" s="5" t="s">
        <v>72</v>
      </c>
      <c r="F26" s="5">
        <v>1</v>
      </c>
      <c r="G26" s="5" t="s">
        <v>81</v>
      </c>
      <c r="K26" s="6" t="s">
        <v>119</v>
      </c>
      <c r="L26" s="9"/>
      <c r="M26" s="9">
        <v>1.3599999999999999E-2</v>
      </c>
    </row>
    <row r="27" spans="1:13" s="6" customFormat="1" ht="30" x14ac:dyDescent="0.25">
      <c r="A27" s="5" t="s">
        <v>83</v>
      </c>
      <c r="B27" s="5" t="s">
        <v>84</v>
      </c>
      <c r="C27" s="5" t="s">
        <v>85</v>
      </c>
      <c r="D27" s="5" t="s">
        <v>86</v>
      </c>
      <c r="E27" s="5" t="s">
        <v>87</v>
      </c>
      <c r="F27" s="5">
        <v>3</v>
      </c>
      <c r="G27" s="5" t="s">
        <v>83</v>
      </c>
      <c r="K27" s="6" t="s">
        <v>119</v>
      </c>
      <c r="L27" s="9"/>
      <c r="M27" s="9">
        <v>0.1</v>
      </c>
    </row>
    <row r="28" spans="1:13" s="6" customFormat="1" ht="30" x14ac:dyDescent="0.25">
      <c r="A28" s="5" t="s">
        <v>81</v>
      </c>
      <c r="B28" s="5" t="s">
        <v>84</v>
      </c>
      <c r="C28" s="5" t="s">
        <v>88</v>
      </c>
      <c r="D28" s="5" t="s">
        <v>86</v>
      </c>
      <c r="E28" s="5" t="s">
        <v>87</v>
      </c>
      <c r="F28" s="5">
        <v>3</v>
      </c>
      <c r="G28" s="5" t="s">
        <v>81</v>
      </c>
      <c r="K28" s="6" t="s">
        <v>119</v>
      </c>
      <c r="L28" s="9"/>
      <c r="M28" s="9">
        <v>0.1</v>
      </c>
    </row>
    <row r="29" spans="1:13" s="6" customFormat="1" ht="30" x14ac:dyDescent="0.25">
      <c r="A29" s="5" t="s">
        <v>89</v>
      </c>
      <c r="B29" s="5" t="s">
        <v>69</v>
      </c>
      <c r="C29" s="5" t="s">
        <v>90</v>
      </c>
      <c r="D29" s="5" t="s">
        <v>71</v>
      </c>
      <c r="E29" s="5" t="s">
        <v>72</v>
      </c>
      <c r="F29" s="5">
        <v>1</v>
      </c>
      <c r="G29" s="5" t="s">
        <v>89</v>
      </c>
      <c r="K29" s="6" t="s">
        <v>119</v>
      </c>
      <c r="L29" s="9"/>
      <c r="M29" s="9">
        <v>1.2500000000000001E-2</v>
      </c>
    </row>
    <row r="30" spans="1:13" s="4" customFormat="1" ht="30" x14ac:dyDescent="0.25">
      <c r="A30" s="3" t="s">
        <v>91</v>
      </c>
      <c r="B30" s="3" t="s">
        <v>69</v>
      </c>
      <c r="C30" s="3" t="s">
        <v>92</v>
      </c>
      <c r="D30" s="3" t="s">
        <v>71</v>
      </c>
      <c r="E30" s="3" t="s">
        <v>72</v>
      </c>
      <c r="F30" s="3">
        <v>1</v>
      </c>
      <c r="G30" s="3" t="s">
        <v>91</v>
      </c>
      <c r="L30" s="10">
        <v>5</v>
      </c>
      <c r="M30" s="10">
        <v>0.26</v>
      </c>
    </row>
    <row r="31" spans="1:13" s="4" customFormat="1" x14ac:dyDescent="0.25">
      <c r="A31" s="3" t="s">
        <v>93</v>
      </c>
      <c r="B31" s="3"/>
      <c r="C31" s="3" t="s">
        <v>94</v>
      </c>
      <c r="D31" s="3" t="s">
        <v>95</v>
      </c>
      <c r="E31" s="3" t="s">
        <v>93</v>
      </c>
      <c r="F31" s="3">
        <v>2</v>
      </c>
      <c r="G31" s="3" t="s">
        <v>79</v>
      </c>
      <c r="L31" s="10">
        <v>2</v>
      </c>
      <c r="M31" s="10">
        <v>3.17</v>
      </c>
    </row>
    <row r="32" spans="1:13" s="4" customFormat="1" ht="30" x14ac:dyDescent="0.25">
      <c r="A32" s="3" t="s">
        <v>96</v>
      </c>
      <c r="B32" s="3" t="s">
        <v>36</v>
      </c>
      <c r="C32" s="3" t="s">
        <v>97</v>
      </c>
      <c r="D32" s="3" t="s">
        <v>98</v>
      </c>
      <c r="E32" s="3" t="s">
        <v>99</v>
      </c>
      <c r="F32" s="3">
        <v>1</v>
      </c>
      <c r="G32" s="3"/>
      <c r="L32" s="10">
        <v>1</v>
      </c>
      <c r="M32" s="10">
        <v>4.5999999999999996</v>
      </c>
    </row>
    <row r="33" spans="1:13" s="4" customFormat="1" ht="45" x14ac:dyDescent="0.25">
      <c r="A33" s="3" t="s">
        <v>100</v>
      </c>
      <c r="B33" s="3" t="s">
        <v>101</v>
      </c>
      <c r="C33" s="3" t="s">
        <v>102</v>
      </c>
      <c r="D33" s="3" t="s">
        <v>103</v>
      </c>
      <c r="E33" s="3" t="s">
        <v>100</v>
      </c>
      <c r="F33" s="3">
        <v>1</v>
      </c>
      <c r="G33" s="3"/>
      <c r="L33" s="10">
        <v>3</v>
      </c>
      <c r="M33" s="10">
        <v>1.39</v>
      </c>
    </row>
    <row r="34" spans="1:13" s="4" customFormat="1" ht="30" x14ac:dyDescent="0.25">
      <c r="A34" s="3" t="s">
        <v>104</v>
      </c>
      <c r="B34" s="3" t="s">
        <v>105</v>
      </c>
      <c r="C34" s="3" t="s">
        <v>106</v>
      </c>
      <c r="D34" s="3" t="s">
        <v>107</v>
      </c>
      <c r="E34" s="3" t="s">
        <v>108</v>
      </c>
      <c r="F34" s="3">
        <v>1</v>
      </c>
      <c r="G34" s="3"/>
      <c r="L34" s="10">
        <v>4</v>
      </c>
      <c r="M34" s="10">
        <v>0.35</v>
      </c>
    </row>
    <row r="35" spans="1:13" s="4" customFormat="1" ht="60" x14ac:dyDescent="0.25">
      <c r="A35" s="3" t="s">
        <v>109</v>
      </c>
      <c r="B35" s="3" t="s">
        <v>110</v>
      </c>
      <c r="C35" s="3" t="s">
        <v>111</v>
      </c>
      <c r="D35" s="3" t="s">
        <v>112</v>
      </c>
      <c r="E35" s="3" t="s">
        <v>113</v>
      </c>
      <c r="F35" s="3">
        <v>1</v>
      </c>
      <c r="G35" s="3"/>
      <c r="L35" s="10">
        <v>2</v>
      </c>
      <c r="M35" s="10">
        <v>1.28</v>
      </c>
    </row>
    <row r="36" spans="1:13" s="4" customFormat="1" ht="45" x14ac:dyDescent="0.25">
      <c r="A36" s="3" t="s">
        <v>114</v>
      </c>
      <c r="B36" s="3" t="s">
        <v>115</v>
      </c>
      <c r="C36" s="3" t="s">
        <v>116</v>
      </c>
      <c r="D36" s="3" t="s">
        <v>117</v>
      </c>
      <c r="E36" s="3" t="s">
        <v>118</v>
      </c>
      <c r="F36" s="3">
        <v>1</v>
      </c>
      <c r="G36" s="3"/>
      <c r="L36" s="10">
        <v>2</v>
      </c>
      <c r="M36" s="10">
        <v>1.85</v>
      </c>
    </row>
    <row r="37" spans="1:13" s="4" customFormat="1" x14ac:dyDescent="0.25">
      <c r="A37" s="7" t="s">
        <v>122</v>
      </c>
      <c r="F37" s="4">
        <v>1</v>
      </c>
      <c r="L37" s="10">
        <v>1</v>
      </c>
      <c r="M37" s="10">
        <v>102.69</v>
      </c>
    </row>
  </sheetData>
  <printOptions horizontalCentered="1" verticalCentered="1"/>
  <pageMargins left="0" right="0" top="0" bottom="0" header="0" footer="0"/>
  <pageSetup scale="4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ModemExt</vt:lpstr>
      <vt:lpstr>ModemExt!Print_Titles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emptyEX</dc:creator>
  <cp:lastModifiedBy>emptyEX</cp:lastModifiedBy>
  <dcterms:created xsi:type="dcterms:W3CDTF">2020-07-19T06:12:57Z</dcterms:created>
  <dcterms:modified xsi:type="dcterms:W3CDTF">2020-07-20T00:32:39Z</dcterms:modified>
</cp:coreProperties>
</file>