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234\PCB drone project\Altium PCB Drone\BOM\"/>
    </mc:Choice>
  </mc:AlternateContent>
  <xr:revisionPtr revIDLastSave="0" documentId="13_ncr:1_{3B71906A-AA54-44C7-8917-64FFBC019F6A}" xr6:coauthVersionLast="45" xr6:coauthVersionMax="45" xr10:uidLastSave="{00000000-0000-0000-0000-000000000000}"/>
  <bookViews>
    <workbookView xWindow="28680" yWindow="-120" windowWidth="29040" windowHeight="15840" xr2:uid="{F4789DD3-5EDA-44D9-B923-8F250ACA0630}"/>
  </bookViews>
  <sheets>
    <sheet name="OpticalFlowExt" sheetId="1" r:id="rId1"/>
  </sheets>
  <definedNames>
    <definedName name="_xlnm.Print_Titles" localSheetId="0">OpticalFlowExt!$1:$1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O3" i="1"/>
</calcChain>
</file>

<file path=xl/sharedStrings.xml><?xml version="1.0" encoding="utf-8"?>
<sst xmlns="http://schemas.openxmlformats.org/spreadsheetml/2006/main" count="113" uniqueCount="68">
  <si>
    <t>Comment</t>
  </si>
  <si>
    <t>Description</t>
  </si>
  <si>
    <t>Designator</t>
  </si>
  <si>
    <t>Footprint</t>
  </si>
  <si>
    <t>LibRef</t>
  </si>
  <si>
    <t>Quantity</t>
  </si>
  <si>
    <t>Value</t>
  </si>
  <si>
    <t>22uF</t>
  </si>
  <si>
    <t>CAP CER 150PF 50V NP0 0402</t>
  </si>
  <si>
    <t>C1, C2</t>
  </si>
  <si>
    <t>CAP 0402_1005</t>
  </si>
  <si>
    <t>C0402C151F5GAC7867</t>
  </si>
  <si>
    <t>100nF</t>
  </si>
  <si>
    <t>C3, C5, C7, C9, C13</t>
  </si>
  <si>
    <t>10uF</t>
  </si>
  <si>
    <t>C4</t>
  </si>
  <si>
    <t>4.7uF</t>
  </si>
  <si>
    <t>C6</t>
  </si>
  <si>
    <t>10nF</t>
  </si>
  <si>
    <t>C8</t>
  </si>
  <si>
    <t>0.47uF</t>
  </si>
  <si>
    <t>C10, C11</t>
  </si>
  <si>
    <t>1uF</t>
  </si>
  <si>
    <t>C12, R7, R8</t>
  </si>
  <si>
    <t>Pin header Male 6pos</t>
  </si>
  <si>
    <t>male pin header 6 pos</t>
  </si>
  <si>
    <t>J1, J2</t>
  </si>
  <si>
    <t>6 pin pads</t>
  </si>
  <si>
    <t>LED RGB</t>
  </si>
  <si>
    <t>703-1039 element14</t>
  </si>
  <si>
    <t>LED1, LED2, LED3</t>
  </si>
  <si>
    <t>PCBComponent_1</t>
  </si>
  <si>
    <t>RES SMD 47.5K OHM 1% 1/16W 0402</t>
  </si>
  <si>
    <t>R1</t>
  </si>
  <si>
    <t>RES 0402_1005</t>
  </si>
  <si>
    <t>RC0402FR-0747K5L</t>
  </si>
  <si>
    <t>4.7k</t>
  </si>
  <si>
    <t>R2, R3</t>
  </si>
  <si>
    <t>47K</t>
  </si>
  <si>
    <t>R4, R5, R6</t>
  </si>
  <si>
    <t>PMW3901MB-TXQT</t>
  </si>
  <si>
    <t>Integrated Circuit</t>
  </si>
  <si>
    <t>U1</t>
  </si>
  <si>
    <t>PMW3901MBTXQT</t>
  </si>
  <si>
    <t>VL53L0CXV0DH/1</t>
  </si>
  <si>
    <t>No Description Available</t>
  </si>
  <si>
    <t>U2</t>
  </si>
  <si>
    <t>LGA12_STM</t>
  </si>
  <si>
    <t>LP55231SQX/NOPB</t>
  </si>
  <si>
    <t>U3</t>
  </si>
  <si>
    <t>RTW24_TEX</t>
  </si>
  <si>
    <t>TLV70212DBVT</t>
  </si>
  <si>
    <t>300-mA, high-PSRR, low-IQ, low-dropout voltage regulator with enable 5-SOT-23 -40 to 125</t>
  </si>
  <si>
    <t>U4</t>
  </si>
  <si>
    <t>SOT95P280X145-5N</t>
  </si>
  <si>
    <t>LDO1.8</t>
  </si>
  <si>
    <t>E14</t>
  </si>
  <si>
    <t>Order from CN</t>
  </si>
  <si>
    <t>26 awg wire</t>
  </si>
  <si>
    <t>11ft</t>
  </si>
  <si>
    <t>comment</t>
  </si>
  <si>
    <t>unit price</t>
  </si>
  <si>
    <t>have</t>
  </si>
  <si>
    <t>project cost</t>
  </si>
  <si>
    <t>ordered cost</t>
  </si>
  <si>
    <t>✔</t>
  </si>
  <si>
    <t>ordered</t>
  </si>
  <si>
    <t>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</si>
</sst>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2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7DBE-3971-4670-84B8-DE2838E55851}">
  <sheetPr>
    <pageSetUpPr fitToPage="1"/>
  </sheetPr>
  <dimension ref="A1:O18"/>
  <sheetViews>
    <sheetView tabSelected="1" workbookViewId="0">
      <selection activeCell="Q7" sqref="Q7"/>
    </sheetView>
  </sheetViews>
  <sheetFormatPr defaultRowHeight="15" x14ac:dyDescent="0.25"/>
  <cols>
    <col min="1" max="6" width="19.7109375" customWidth="1"/>
    <col min="7" max="7" width="16.5703125" customWidth="1"/>
    <col min="10" max="10" width="9.140625" style="16"/>
    <col min="11" max="13" width="9.140625" style="11"/>
  </cols>
  <sheetData>
    <row r="1" spans="1:15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13" t="s">
        <v>66</v>
      </c>
      <c r="K1" s="8" t="s">
        <v>67</v>
      </c>
      <c r="L1" s="8" t="s">
        <v>60</v>
      </c>
      <c r="M1" s="8" t="s">
        <v>61</v>
      </c>
    </row>
    <row r="2" spans="1:15" s="4" customFormat="1" ht="30" x14ac:dyDescent="0.25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>
        <v>2</v>
      </c>
      <c r="G2" s="3" t="s">
        <v>7</v>
      </c>
      <c r="J2" s="14" t="s">
        <v>65</v>
      </c>
      <c r="K2" s="9"/>
      <c r="L2" s="9"/>
      <c r="M2" s="9">
        <v>0.40600000000000003</v>
      </c>
      <c r="O2" s="12" t="s">
        <v>63</v>
      </c>
    </row>
    <row r="3" spans="1:15" s="4" customFormat="1" ht="30" x14ac:dyDescent="0.25">
      <c r="A3" s="3" t="s">
        <v>12</v>
      </c>
      <c r="B3" s="3" t="s">
        <v>8</v>
      </c>
      <c r="C3" s="3" t="s">
        <v>13</v>
      </c>
      <c r="D3" s="3" t="s">
        <v>10</v>
      </c>
      <c r="E3" s="3" t="s">
        <v>11</v>
      </c>
      <c r="F3" s="3">
        <v>5</v>
      </c>
      <c r="G3" s="3" t="s">
        <v>12</v>
      </c>
      <c r="J3" s="14" t="s">
        <v>65</v>
      </c>
      <c r="K3" s="9"/>
      <c r="L3" s="9"/>
      <c r="M3" s="9">
        <v>2.41E-2</v>
      </c>
      <c r="O3" s="12">
        <f xml:space="preserve"> SUMPRODUCT(F$2:F$1048576,M$2:M$1048576)</f>
        <v>18.254899999999999</v>
      </c>
    </row>
    <row r="4" spans="1:15" s="6" customFormat="1" ht="30" x14ac:dyDescent="0.25">
      <c r="A4" s="5" t="s">
        <v>14</v>
      </c>
      <c r="B4" s="5" t="s">
        <v>8</v>
      </c>
      <c r="C4" s="5" t="s">
        <v>15</v>
      </c>
      <c r="D4" s="5" t="s">
        <v>10</v>
      </c>
      <c r="E4" s="5" t="s">
        <v>11</v>
      </c>
      <c r="F4" s="5">
        <v>1</v>
      </c>
      <c r="G4" s="5" t="s">
        <v>14</v>
      </c>
      <c r="J4" s="15"/>
      <c r="K4" s="10">
        <v>5</v>
      </c>
      <c r="L4" s="10"/>
      <c r="M4" s="10">
        <v>0.27</v>
      </c>
      <c r="O4" s="12" t="s">
        <v>64</v>
      </c>
    </row>
    <row r="5" spans="1:15" s="4" customFormat="1" ht="30" x14ac:dyDescent="0.25">
      <c r="A5" s="3" t="s">
        <v>16</v>
      </c>
      <c r="B5" s="3" t="s">
        <v>8</v>
      </c>
      <c r="C5" s="3" t="s">
        <v>17</v>
      </c>
      <c r="D5" s="3" t="s">
        <v>10</v>
      </c>
      <c r="E5" s="3" t="s">
        <v>11</v>
      </c>
      <c r="F5" s="3">
        <v>1</v>
      </c>
      <c r="G5" s="3" t="s">
        <v>16</v>
      </c>
      <c r="J5" s="14" t="s">
        <v>65</v>
      </c>
      <c r="K5" s="9"/>
      <c r="L5" s="9"/>
      <c r="M5" s="9">
        <v>9.4799999999999995E-2</v>
      </c>
      <c r="O5" s="12">
        <f xml:space="preserve"> SUMPRODUCT(K$2:K$1048576,M$2:M$1048576)</f>
        <v>23.16</v>
      </c>
    </row>
    <row r="6" spans="1:15" s="4" customFormat="1" ht="30" x14ac:dyDescent="0.25">
      <c r="A6" s="3" t="s">
        <v>18</v>
      </c>
      <c r="B6" s="3" t="s">
        <v>8</v>
      </c>
      <c r="C6" s="3" t="s">
        <v>19</v>
      </c>
      <c r="D6" s="3" t="s">
        <v>10</v>
      </c>
      <c r="E6" s="3" t="s">
        <v>11</v>
      </c>
      <c r="F6" s="3">
        <v>1</v>
      </c>
      <c r="G6" s="3" t="s">
        <v>18</v>
      </c>
      <c r="J6" s="14" t="s">
        <v>65</v>
      </c>
      <c r="K6" s="9"/>
      <c r="L6" s="9"/>
      <c r="M6" s="9">
        <v>2.5000000000000001E-2</v>
      </c>
    </row>
    <row r="7" spans="1:15" s="6" customFormat="1" ht="30" x14ac:dyDescent="0.25">
      <c r="A7" s="5" t="s">
        <v>20</v>
      </c>
      <c r="B7" s="5" t="s">
        <v>8</v>
      </c>
      <c r="C7" s="5" t="s">
        <v>21</v>
      </c>
      <c r="D7" s="5" t="s">
        <v>10</v>
      </c>
      <c r="E7" s="5" t="s">
        <v>11</v>
      </c>
      <c r="F7" s="5">
        <v>2</v>
      </c>
      <c r="G7" s="5" t="s">
        <v>20</v>
      </c>
      <c r="J7" s="15"/>
      <c r="K7" s="10">
        <v>10</v>
      </c>
      <c r="L7" s="10"/>
      <c r="M7" s="10">
        <v>9.5000000000000001E-2</v>
      </c>
    </row>
    <row r="8" spans="1:15" s="4" customFormat="1" ht="30" x14ac:dyDescent="0.25">
      <c r="A8" s="3" t="s">
        <v>22</v>
      </c>
      <c r="B8" s="3" t="s">
        <v>8</v>
      </c>
      <c r="C8" s="3" t="s">
        <v>23</v>
      </c>
      <c r="D8" s="3" t="s">
        <v>10</v>
      </c>
      <c r="E8" s="3" t="s">
        <v>11</v>
      </c>
      <c r="F8" s="3">
        <v>3</v>
      </c>
      <c r="G8" s="3" t="s">
        <v>22</v>
      </c>
      <c r="J8" s="14" t="s">
        <v>65</v>
      </c>
      <c r="K8" s="9"/>
      <c r="L8" s="9"/>
      <c r="M8" s="9">
        <v>7.6399999999999996E-2</v>
      </c>
    </row>
    <row r="9" spans="1:15" s="4" customFormat="1" ht="30" x14ac:dyDescent="0.25">
      <c r="A9" s="3" t="s">
        <v>24</v>
      </c>
      <c r="B9" s="3" t="s">
        <v>25</v>
      </c>
      <c r="C9" s="3" t="s">
        <v>26</v>
      </c>
      <c r="D9" s="3" t="s">
        <v>27</v>
      </c>
      <c r="E9" s="3" t="s">
        <v>24</v>
      </c>
      <c r="F9" s="3">
        <v>2</v>
      </c>
      <c r="G9" s="3"/>
      <c r="J9" s="14" t="s">
        <v>65</v>
      </c>
      <c r="K9" s="9"/>
      <c r="L9" s="9" t="s">
        <v>62</v>
      </c>
      <c r="M9" s="9"/>
    </row>
    <row r="10" spans="1:15" s="6" customFormat="1" x14ac:dyDescent="0.25">
      <c r="A10" s="5" t="s">
        <v>28</v>
      </c>
      <c r="B10" s="5" t="s">
        <v>29</v>
      </c>
      <c r="C10" s="5" t="s">
        <v>30</v>
      </c>
      <c r="D10" s="5" t="s">
        <v>31</v>
      </c>
      <c r="E10" s="5" t="s">
        <v>28</v>
      </c>
      <c r="F10" s="5">
        <v>3</v>
      </c>
      <c r="G10" s="5"/>
      <c r="J10" s="15"/>
      <c r="K10" s="10">
        <v>3</v>
      </c>
      <c r="L10" s="10" t="s">
        <v>56</v>
      </c>
      <c r="M10" s="10">
        <v>1.2</v>
      </c>
    </row>
    <row r="11" spans="1:15" s="6" customFormat="1" ht="30" x14ac:dyDescent="0.25">
      <c r="A11" s="5">
        <v>0</v>
      </c>
      <c r="B11" s="5" t="s">
        <v>32</v>
      </c>
      <c r="C11" s="5" t="s">
        <v>33</v>
      </c>
      <c r="D11" s="5" t="s">
        <v>34</v>
      </c>
      <c r="E11" s="5" t="s">
        <v>35</v>
      </c>
      <c r="F11" s="5">
        <v>1</v>
      </c>
      <c r="G11" s="5">
        <v>0</v>
      </c>
      <c r="J11" s="15"/>
      <c r="K11" s="10">
        <v>10</v>
      </c>
      <c r="L11" s="10"/>
      <c r="M11" s="10">
        <v>1.7999999999999999E-2</v>
      </c>
    </row>
    <row r="12" spans="1:15" s="4" customFormat="1" ht="30" x14ac:dyDescent="0.25">
      <c r="A12" s="3" t="s">
        <v>36</v>
      </c>
      <c r="B12" s="3" t="s">
        <v>32</v>
      </c>
      <c r="C12" s="3" t="s">
        <v>37</v>
      </c>
      <c r="D12" s="3" t="s">
        <v>34</v>
      </c>
      <c r="E12" s="3" t="s">
        <v>35</v>
      </c>
      <c r="F12" s="3">
        <v>2</v>
      </c>
      <c r="G12" s="3" t="s">
        <v>36</v>
      </c>
      <c r="J12" s="14" t="s">
        <v>65</v>
      </c>
      <c r="K12" s="9"/>
      <c r="L12" s="9"/>
      <c r="M12" s="9">
        <v>7.7000000000000002E-3</v>
      </c>
    </row>
    <row r="13" spans="1:15" s="6" customFormat="1" ht="30" x14ac:dyDescent="0.25">
      <c r="A13" s="5" t="s">
        <v>38</v>
      </c>
      <c r="B13" s="5" t="s">
        <v>32</v>
      </c>
      <c r="C13" s="5" t="s">
        <v>39</v>
      </c>
      <c r="D13" s="5" t="s">
        <v>34</v>
      </c>
      <c r="E13" s="5" t="s">
        <v>35</v>
      </c>
      <c r="F13" s="5">
        <v>3</v>
      </c>
      <c r="G13" s="5" t="s">
        <v>38</v>
      </c>
      <c r="J13" s="15"/>
      <c r="K13" s="10">
        <v>6</v>
      </c>
      <c r="L13" s="10"/>
      <c r="M13" s="10">
        <v>0.65</v>
      </c>
    </row>
    <row r="14" spans="1:15" s="6" customFormat="1" x14ac:dyDescent="0.25">
      <c r="A14" s="5" t="s">
        <v>40</v>
      </c>
      <c r="B14" s="5" t="s">
        <v>41</v>
      </c>
      <c r="C14" s="5" t="s">
        <v>42</v>
      </c>
      <c r="D14" s="5" t="s">
        <v>43</v>
      </c>
      <c r="E14" s="5" t="s">
        <v>40</v>
      </c>
      <c r="F14" s="5">
        <v>1</v>
      </c>
      <c r="G14" s="5"/>
      <c r="J14" s="15"/>
      <c r="K14" s="10"/>
      <c r="L14" s="10" t="s">
        <v>57</v>
      </c>
      <c r="M14" s="10"/>
    </row>
    <row r="15" spans="1:15" s="6" customFormat="1" ht="30" x14ac:dyDescent="0.25">
      <c r="A15" s="5" t="s">
        <v>44</v>
      </c>
      <c r="B15" s="5" t="s">
        <v>45</v>
      </c>
      <c r="C15" s="5" t="s">
        <v>46</v>
      </c>
      <c r="D15" s="5" t="s">
        <v>47</v>
      </c>
      <c r="E15" s="5" t="s">
        <v>44</v>
      </c>
      <c r="F15" s="5">
        <v>1</v>
      </c>
      <c r="G15" s="5"/>
      <c r="J15" s="15"/>
      <c r="K15" s="10">
        <v>1</v>
      </c>
      <c r="L15" s="10"/>
      <c r="M15" s="10">
        <v>7.24</v>
      </c>
    </row>
    <row r="16" spans="1:15" s="6" customFormat="1" ht="30" x14ac:dyDescent="0.25">
      <c r="A16" s="5" t="s">
        <v>48</v>
      </c>
      <c r="B16" s="5" t="s">
        <v>45</v>
      </c>
      <c r="C16" s="5" t="s">
        <v>49</v>
      </c>
      <c r="D16" s="5" t="s">
        <v>50</v>
      </c>
      <c r="E16" s="5" t="s">
        <v>48</v>
      </c>
      <c r="F16" s="5">
        <v>1</v>
      </c>
      <c r="G16" s="5"/>
      <c r="J16" s="15"/>
      <c r="K16" s="10">
        <v>1</v>
      </c>
      <c r="L16" s="10"/>
      <c r="M16" s="10">
        <v>2.94</v>
      </c>
    </row>
    <row r="17" spans="1:13" s="6" customFormat="1" ht="75" x14ac:dyDescent="0.25">
      <c r="A17" s="5" t="s">
        <v>51</v>
      </c>
      <c r="B17" s="5" t="s">
        <v>52</v>
      </c>
      <c r="C17" s="5" t="s">
        <v>53</v>
      </c>
      <c r="D17" s="5" t="s">
        <v>54</v>
      </c>
      <c r="E17" s="5" t="s">
        <v>55</v>
      </c>
      <c r="F17" s="5">
        <v>1</v>
      </c>
      <c r="G17" s="5"/>
      <c r="J17" s="15"/>
      <c r="K17" s="10">
        <v>4</v>
      </c>
      <c r="L17" s="10"/>
      <c r="M17" s="10">
        <v>0.75</v>
      </c>
    </row>
    <row r="18" spans="1:13" x14ac:dyDescent="0.25">
      <c r="A18" s="7" t="s">
        <v>58</v>
      </c>
      <c r="K18" s="11" t="s">
        <v>59</v>
      </c>
    </row>
  </sheetData>
  <printOptions horizontalCentered="1" verticalCentered="1"/>
  <pageMargins left="0" right="0" top="0" bottom="0" header="0" footer="0"/>
  <pageSetup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OpticalFlowExt</vt:lpstr>
      <vt:lpstr>OpticalFlowExt!Print_Titles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emptyEX</dc:creator>
  <cp:lastModifiedBy>emptyEX</cp:lastModifiedBy>
  <dcterms:created xsi:type="dcterms:W3CDTF">2020-07-19T06:21:46Z</dcterms:created>
  <dcterms:modified xsi:type="dcterms:W3CDTF">2020-07-20T00:32:52Z</dcterms:modified>
</cp:coreProperties>
</file>